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890" windowWidth="15450" windowHeight="10845" tabRatio="897" activeTab="0"/>
  </bookViews>
  <sheets>
    <sheet name="このブックの使い方" sheetId="1" r:id="rId1"/>
    <sheet name="更新" sheetId="2" r:id="rId2"/>
    <sheet name="更新申込書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<sst xmlns="http://schemas.openxmlformats.org/spreadsheetml/2006/main" count="81" uniqueCount="60">
  <si>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会場：</t>
  </si>
  <si>
    <t>開催日：</t>
  </si>
  <si>
    <t>No.</t>
  </si>
  <si>
    <t>電話番号：</t>
  </si>
  <si>
    <t>申込責任者　記入欄</t>
  </si>
  <si>
    <t>所属：</t>
  </si>
  <si>
    <t>責任者名：</t>
  </si>
  <si>
    <t>性別</t>
  </si>
  <si>
    <t>備考</t>
  </si>
  <si>
    <t>会員番号</t>
  </si>
  <si>
    <t>姓</t>
  </si>
  <si>
    <t>名</t>
  </si>
  <si>
    <t>性別</t>
  </si>
  <si>
    <t>生年月日</t>
  </si>
  <si>
    <t>団体ID</t>
  </si>
  <si>
    <t>団体名</t>
  </si>
  <si>
    <t>電話番号</t>
  </si>
  <si>
    <t>姓フリガナ</t>
  </si>
  <si>
    <t>名フリガナ</t>
  </si>
  <si>
    <t>男</t>
  </si>
  <si>
    <t>会員登録番号</t>
  </si>
  <si>
    <t>フリガナ
氏　名</t>
  </si>
  <si>
    <t>生年月日
（西暦）</t>
  </si>
  <si>
    <t>埼玉県ソフトテニス連盟(2021)</t>
  </si>
  <si>
    <t>※受付は料金により用紙を分けて下さい</t>
  </si>
  <si>
    <t>※ 今年度の会員登録を済ませていない場合は、必ず登録を完了してから申し込んで下さい。</t>
  </si>
  <si>
    <t>今年度の会員登録を確認の上、申し込みます。</t>
  </si>
  <si>
    <t>サイタマ　ケンジ
埼玉　県次</t>
  </si>
  <si>
    <t>スポセンクラブ</t>
  </si>
  <si>
    <t>048-123-4567</t>
  </si>
  <si>
    <t>（記入例）</t>
  </si>
  <si>
    <t>※ 個人情報は、大会や連盟の運営に関する用途以外には使用しません。</t>
  </si>
  <si>
    <t>　※日本ソフトテニス連盟の会員登録ＨＰ（https://members.jsta.or.jp/）よりダウンロードできる</t>
  </si>
  <si>
    <r>
      <t>　①</t>
    </r>
    <r>
      <rPr>
        <b/>
        <u val="single"/>
        <sz val="14"/>
        <rFont val="ＭＳ 明朝"/>
        <family val="1"/>
      </rPr>
      <t>会員登録番号は、</t>
    </r>
    <r>
      <rPr>
        <sz val="14"/>
        <rFont val="ＭＳ 明朝"/>
        <family val="1"/>
      </rPr>
      <t>必ず入力してください。登録が済んでいない場合は、</t>
    </r>
    <r>
      <rPr>
        <b/>
        <u val="single"/>
        <sz val="14"/>
        <rFont val="ＭＳ 明朝"/>
        <family val="1"/>
      </rPr>
      <t>空欄</t>
    </r>
    <r>
      <rPr>
        <sz val="14"/>
        <rFont val="ＭＳ 明朝"/>
        <family val="1"/>
      </rPr>
      <t>にしておいてください。</t>
    </r>
  </si>
  <si>
    <r>
      <t>　②</t>
    </r>
    <r>
      <rPr>
        <b/>
        <u val="single"/>
        <sz val="14"/>
        <rFont val="ＭＳ 明朝"/>
        <family val="1"/>
      </rPr>
      <t>氏名とフリガナ</t>
    </r>
    <r>
      <rPr>
        <sz val="14"/>
        <rFont val="ＭＳ 明朝"/>
        <family val="1"/>
      </rPr>
      <t>の欄に入力した文字が、受付表の氏名欄の中で</t>
    </r>
    <r>
      <rPr>
        <b/>
        <u val="single"/>
        <sz val="14"/>
        <rFont val="ＭＳ 明朝"/>
        <family val="1"/>
      </rPr>
      <t>上下に表示</t>
    </r>
    <r>
      <rPr>
        <sz val="14"/>
        <rFont val="ＭＳ 明朝"/>
        <family val="1"/>
      </rPr>
      <t>されます。</t>
    </r>
  </si>
  <si>
    <r>
      <t>　③生年月日は、例として「2004/4/2」と、</t>
    </r>
    <r>
      <rPr>
        <b/>
        <u val="single"/>
        <sz val="14"/>
        <rFont val="ＭＳ 明朝"/>
        <family val="1"/>
      </rPr>
      <t>半角で入力</t>
    </r>
    <r>
      <rPr>
        <sz val="14"/>
        <rFont val="ＭＳ 明朝"/>
        <family val="1"/>
      </rPr>
      <t>してください。</t>
    </r>
  </si>
  <si>
    <t>　以上です。ご協力よろしくお願いします。</t>
  </si>
  <si>
    <t>　　パスワードなしで解除できます。</t>
  </si>
  <si>
    <t>　①入力箇所以外のセルは、保護をかけてあります。解除する場合には、「校閲」－「保護の解除」で、</t>
  </si>
  <si>
    <t>　②「申込み責任者」欄の、責任者名、電話番号、所属を入力してください。</t>
  </si>
  <si>
    <t>　③同じく、実施期日と会場も編集して、入力してください。１ページ目のみ入力すれば、２ページ目</t>
  </si>
  <si>
    <t>　　にも反映されます。</t>
  </si>
  <si>
    <t>　　会員登録情報のCSVファイルの項目名と一致させましたので、そのままコピー＆ペーストできます。</t>
  </si>
  <si>
    <t>※手書きで作成する場合は、「～申込書」シートを空欄のままで印刷してご利用ください。</t>
  </si>
  <si>
    <r>
      <t>　④電話番号は、</t>
    </r>
    <r>
      <rPr>
        <b/>
        <u val="single"/>
        <sz val="14"/>
        <rFont val="ＭＳ 明朝"/>
        <family val="1"/>
      </rPr>
      <t>半角数字</t>
    </r>
    <r>
      <rPr>
        <sz val="14"/>
        <rFont val="ＭＳ 明朝"/>
        <family val="1"/>
      </rPr>
      <t>で</t>
    </r>
    <r>
      <rPr>
        <b/>
        <u val="single"/>
        <sz val="14"/>
        <rFont val="ＭＳ 明朝"/>
        <family val="1"/>
      </rPr>
      <t>ハイフンを付けて</t>
    </r>
    <r>
      <rPr>
        <sz val="14"/>
        <rFont val="ＭＳ 明朝"/>
        <family val="1"/>
      </rPr>
      <t>入力してください。</t>
    </r>
  </si>
  <si>
    <r>
      <t>　⑤クラブ名は、</t>
    </r>
    <r>
      <rPr>
        <b/>
        <u val="single"/>
        <sz val="14"/>
        <rFont val="ＭＳ 明朝"/>
        <family val="1"/>
      </rPr>
      <t>正式名称で入力</t>
    </r>
    <r>
      <rPr>
        <sz val="14"/>
        <rFont val="ＭＳ 明朝"/>
        <family val="1"/>
      </rPr>
      <t>して下さい。</t>
    </r>
  </si>
  <si>
    <t>　⑥２０名以上の会員数には、現在のところ対応しておりません。</t>
  </si>
  <si>
    <t>２．各シートの入力が終わると、「～申込書」にも入力したデータが反映されますので、確認して下さい。</t>
  </si>
  <si>
    <t>№　　</t>
  </si>
  <si>
    <t>№１　</t>
  </si>
  <si>
    <t>パスワードなしで、解除できます。</t>
  </si>
  <si>
    <t>※入力場所以外のセルは保護されていますが、</t>
  </si>
  <si>
    <t>（更　新　用）</t>
  </si>
  <si>
    <t>(○)更新　　　　　　　　　　\4,000(受講\2,000＋申請\2,000)</t>
  </si>
  <si>
    <t>所属クラブ</t>
  </si>
  <si>
    <t>電話番号</t>
  </si>
  <si>
    <t>このファイルは、埼玉県ソフトテニス連盟主催の２級審判員検定会・研修会専用のブックです。</t>
  </si>
  <si>
    <t>２級審判員更新研修会申込書</t>
  </si>
  <si>
    <t>３．「２級審判員更新研修会申込書」を印刷し、検定会当日に受付に提出してください。</t>
  </si>
  <si>
    <t>１．「更新」シートの各項目に、会員のデータを入力してください。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</si>
</sst>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e&quot;年&quot;m&quot;月&quot;d&quot;日&quot;;@"/>
  </numFmts>
  <fonts count="49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b/>
      <u val="single"/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u val="single"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60" applyFont="1">
      <alignment vertical="center"/>
      <protection/>
    </xf>
    <xf numFmtId="0" fontId="12" fillId="0" borderId="0" xfId="60">
      <alignment vertical="center"/>
      <protection/>
    </xf>
    <xf numFmtId="0" fontId="14" fillId="0" borderId="0" xfId="60" applyFont="1">
      <alignment vertical="center"/>
      <protection/>
    </xf>
    <xf numFmtId="14" fontId="12" fillId="0" borderId="0" xfId="60" applyNumberFormat="1">
      <alignment vertical="center"/>
      <protection/>
    </xf>
    <xf numFmtId="58" fontId="12" fillId="0" borderId="0" xfId="60" applyNumberFormat="1">
      <alignment vertical="center"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8" fillId="0" borderId="12" xfId="0" applyFont="1" applyBorder="1" applyAlignment="1" applyProtection="1" quotePrefix="1">
      <alignment vertical="center"/>
      <protection/>
    </xf>
    <xf numFmtId="0" fontId="8" fillId="0" borderId="0" xfId="0" applyFont="1" applyBorder="1" applyAlignment="1" applyProtection="1" quotePrefix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 quotePrefix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wrapText="1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33" borderId="23" xfId="0" applyFont="1" applyFill="1" applyBorder="1" applyAlignment="1" applyProtection="1">
      <alignment horizontal="center" vertical="center" wrapText="1" shrinkToFit="1"/>
      <protection/>
    </xf>
    <xf numFmtId="0" fontId="4" fillId="33" borderId="24" xfId="0" applyFont="1" applyFill="1" applyBorder="1" applyAlignment="1" applyProtection="1">
      <alignment horizontal="center" vertical="center" wrapText="1" shrinkToFit="1"/>
      <protection/>
    </xf>
    <xf numFmtId="0" fontId="4" fillId="33" borderId="23" xfId="0" applyFont="1" applyFill="1" applyBorder="1" applyAlignment="1" applyProtection="1">
      <alignment horizontal="center" vertical="center" shrinkToFit="1"/>
      <protection/>
    </xf>
    <xf numFmtId="176" fontId="4" fillId="33" borderId="25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25" xfId="0" applyFont="1" applyFill="1" applyBorder="1" applyAlignment="1" applyProtection="1">
      <alignment horizontal="center" vertical="center" wrapText="1" shrinkToFit="1"/>
      <protection/>
    </xf>
    <xf numFmtId="0" fontId="8" fillId="33" borderId="26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176" fontId="4" fillId="0" borderId="29" xfId="0" applyNumberFormat="1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Alignment="1" applyProtection="1" quotePrefix="1">
      <alignment horizontal="left" vertical="center"/>
      <protection/>
    </xf>
    <xf numFmtId="0" fontId="8" fillId="0" borderId="0" xfId="0" applyFont="1" applyBorder="1" applyAlignment="1" applyProtection="1" quotePrefix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4" fillId="33" borderId="13" xfId="0" applyFont="1" applyFill="1" applyBorder="1" applyAlignment="1" applyProtection="1">
      <alignment horizontal="center" vertical="center" wrapText="1" shrinkToFi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8" fillId="0" borderId="12" xfId="0" applyFont="1" applyBorder="1" applyAlignment="1" applyProtection="1" quotePrefix="1">
      <alignment horizontal="center" vertical="center"/>
      <protection/>
    </xf>
    <xf numFmtId="0" fontId="8" fillId="0" borderId="32" xfId="0" applyFont="1" applyBorder="1" applyAlignment="1" applyProtection="1" quotePrefix="1">
      <alignment horizontal="center" vertical="center"/>
      <protection/>
    </xf>
    <xf numFmtId="0" fontId="8" fillId="0" borderId="13" xfId="0" applyFont="1" applyBorder="1" applyAlignment="1" applyProtection="1" quotePrefix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3" width="9.00390625" style="9" customWidth="1"/>
    <col min="14" max="14" width="15.00390625" style="9" bestFit="1" customWidth="1"/>
    <col min="15" max="16384" width="9.00390625" style="9" customWidth="1"/>
  </cols>
  <sheetData>
    <row r="1" ht="17.25">
      <c r="A1" s="8" t="s">
        <v>56</v>
      </c>
    </row>
    <row r="2" ht="17.25">
      <c r="A2" s="8" t="s">
        <v>43</v>
      </c>
    </row>
    <row r="3" ht="17.25">
      <c r="A3" s="8"/>
    </row>
    <row r="4" ht="17.25">
      <c r="A4" s="8" t="s">
        <v>59</v>
      </c>
    </row>
    <row r="5" ht="17.25">
      <c r="A5" s="10" t="s">
        <v>32</v>
      </c>
    </row>
    <row r="6" ht="17.25">
      <c r="A6" s="10" t="s">
        <v>42</v>
      </c>
    </row>
    <row r="7" ht="17.25">
      <c r="A7" s="10" t="s">
        <v>33</v>
      </c>
    </row>
    <row r="8" ht="17.25">
      <c r="A8" s="10" t="s">
        <v>34</v>
      </c>
    </row>
    <row r="9" spans="1:14" ht="17.25">
      <c r="A9" s="10" t="s">
        <v>35</v>
      </c>
      <c r="N9" s="11"/>
    </row>
    <row r="10" ht="17.25">
      <c r="A10" s="10" t="s">
        <v>44</v>
      </c>
    </row>
    <row r="11" ht="17.25">
      <c r="A11" s="10" t="s">
        <v>45</v>
      </c>
    </row>
    <row r="12" ht="17.25">
      <c r="A12" s="10" t="s">
        <v>46</v>
      </c>
    </row>
    <row r="13" ht="17.25">
      <c r="A13" s="10"/>
    </row>
    <row r="14" ht="17.25">
      <c r="A14" s="8" t="s">
        <v>47</v>
      </c>
    </row>
    <row r="15" ht="17.25">
      <c r="A15" s="10" t="s">
        <v>38</v>
      </c>
    </row>
    <row r="16" ht="17.25">
      <c r="A16" s="10" t="s">
        <v>37</v>
      </c>
    </row>
    <row r="17" ht="17.25">
      <c r="A17" s="10" t="s">
        <v>39</v>
      </c>
    </row>
    <row r="18" ht="17.25">
      <c r="A18" s="10" t="s">
        <v>40</v>
      </c>
    </row>
    <row r="19" ht="17.25">
      <c r="A19" s="10" t="s">
        <v>41</v>
      </c>
    </row>
    <row r="20" ht="17.25">
      <c r="A20" s="10"/>
    </row>
    <row r="21" ht="17.25">
      <c r="A21" s="8" t="s">
        <v>58</v>
      </c>
    </row>
    <row r="22" ht="17.25">
      <c r="A22" s="8"/>
    </row>
    <row r="23" ht="17.25">
      <c r="A23" s="10"/>
    </row>
    <row r="24" ht="17.25">
      <c r="A24" s="10"/>
    </row>
    <row r="25" ht="17.25">
      <c r="A25" s="10"/>
    </row>
    <row r="26" ht="17.25">
      <c r="A26" s="10"/>
    </row>
    <row r="27" ht="17.25">
      <c r="A27" s="10"/>
    </row>
    <row r="28" ht="17.25">
      <c r="A28" s="10"/>
    </row>
    <row r="29" spans="1:14" ht="17.25">
      <c r="A29" s="10"/>
      <c r="N29" s="12"/>
    </row>
    <row r="30" ht="17.25">
      <c r="A30" s="10"/>
    </row>
    <row r="31" ht="17.25">
      <c r="A31" s="10"/>
    </row>
    <row r="32" ht="17.25">
      <c r="A32" s="10" t="s">
        <v>36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3" width="8.625" style="4" customWidth="1"/>
    <col min="4" max="5" width="12.625" style="4" customWidth="1"/>
    <col min="6" max="6" width="5.50390625" style="1" bestFit="1" customWidth="1"/>
    <col min="7" max="7" width="11.625" style="5" bestFit="1" customWidth="1"/>
    <col min="8" max="8" width="9.50390625" style="6" bestFit="1" customWidth="1"/>
    <col min="9" max="9" width="16.125" style="1" bestFit="1" customWidth="1"/>
    <col min="10" max="10" width="13.875" style="1" bestFit="1" customWidth="1"/>
    <col min="11" max="16384" width="9.00390625" style="4" customWidth="1"/>
  </cols>
  <sheetData>
    <row r="1" spans="1:10" ht="13.5">
      <c r="A1" s="1" t="s">
        <v>9</v>
      </c>
      <c r="B1" s="1" t="s">
        <v>10</v>
      </c>
      <c r="C1" s="1" t="s">
        <v>11</v>
      </c>
      <c r="D1" s="1" t="s">
        <v>17</v>
      </c>
      <c r="E1" s="1" t="s">
        <v>18</v>
      </c>
      <c r="F1" s="1" t="s">
        <v>12</v>
      </c>
      <c r="G1" s="2" t="s">
        <v>13</v>
      </c>
      <c r="H1" s="3" t="s">
        <v>14</v>
      </c>
      <c r="I1" s="1" t="s">
        <v>15</v>
      </c>
      <c r="J1" s="1" t="s">
        <v>16</v>
      </c>
    </row>
    <row r="2" spans="1:11" ht="13.5">
      <c r="A2" s="3"/>
      <c r="K2" s="7"/>
    </row>
    <row r="3" ht="13.5">
      <c r="A3" s="3"/>
    </row>
    <row r="4" ht="13.5">
      <c r="A4" s="3"/>
    </row>
    <row r="5" ht="13.5">
      <c r="A5" s="3"/>
    </row>
    <row r="6" ht="13.5">
      <c r="A6" s="3"/>
    </row>
    <row r="7" ht="13.5">
      <c r="A7" s="3"/>
    </row>
    <row r="8" ht="13.5">
      <c r="A8" s="3"/>
    </row>
    <row r="9" ht="13.5">
      <c r="A9" s="3"/>
    </row>
    <row r="10" ht="13.5">
      <c r="A10" s="3"/>
    </row>
    <row r="11" ht="13.5">
      <c r="A11" s="3"/>
    </row>
    <row r="12" ht="13.5">
      <c r="A12" s="3"/>
    </row>
    <row r="13" ht="13.5">
      <c r="A13" s="3"/>
    </row>
    <row r="14" ht="13.5">
      <c r="A14" s="3"/>
    </row>
    <row r="15" ht="13.5">
      <c r="A15" s="3"/>
    </row>
    <row r="16" ht="13.5">
      <c r="A16" s="3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33" ht="13.5">
      <c r="A33" s="3"/>
    </row>
    <row r="34" ht="13.5">
      <c r="A34" s="3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  <row r="98" ht="13.5">
      <c r="A98" s="3"/>
    </row>
    <row r="99" ht="13.5">
      <c r="A99" s="3"/>
    </row>
    <row r="100" ht="13.5">
      <c r="A100" s="3"/>
    </row>
    <row r="101" ht="13.5">
      <c r="A10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5.25" customHeight="1"/>
  <cols>
    <col min="1" max="1" width="3.625" style="16" customWidth="1"/>
    <col min="2" max="2" width="16.625" style="16" customWidth="1"/>
    <col min="3" max="3" width="24.625" style="16" customWidth="1"/>
    <col min="4" max="4" width="5.625" style="16" customWidth="1"/>
    <col min="5" max="5" width="16.625" style="16" customWidth="1"/>
    <col min="6" max="7" width="20.625" style="16" customWidth="1"/>
    <col min="8" max="9" width="16.625" style="16" customWidth="1"/>
    <col min="10" max="16384" width="9.00390625" style="16" customWidth="1"/>
  </cols>
  <sheetData>
    <row r="1" spans="1:9" ht="18.75" customHeight="1">
      <c r="A1" s="81" t="s">
        <v>57</v>
      </c>
      <c r="C1" s="17"/>
      <c r="E1" s="18" t="s">
        <v>52</v>
      </c>
      <c r="F1" s="18"/>
      <c r="G1" s="18"/>
      <c r="H1" s="19"/>
      <c r="I1" s="64" t="s">
        <v>49</v>
      </c>
    </row>
    <row r="2" spans="7:11" ht="18.75" customHeight="1">
      <c r="G2" s="75" t="s">
        <v>4</v>
      </c>
      <c r="H2" s="76"/>
      <c r="I2" s="77"/>
      <c r="K2" s="16" t="s">
        <v>51</v>
      </c>
    </row>
    <row r="3" spans="2:11" ht="21" customHeight="1">
      <c r="B3" s="20" t="s">
        <v>24</v>
      </c>
      <c r="G3" s="21" t="s">
        <v>26</v>
      </c>
      <c r="H3" s="22"/>
      <c r="I3" s="23"/>
      <c r="K3" s="16" t="s">
        <v>50</v>
      </c>
    </row>
    <row r="4" spans="2:9" s="24" customFormat="1" ht="21" customHeight="1">
      <c r="B4" s="20"/>
      <c r="E4" s="16"/>
      <c r="F4" s="16"/>
      <c r="G4" s="25" t="s">
        <v>6</v>
      </c>
      <c r="H4" s="79"/>
      <c r="I4" s="80"/>
    </row>
    <row r="5" spans="2:9" s="24" customFormat="1" ht="21" customHeight="1">
      <c r="B5" s="20" t="s">
        <v>53</v>
      </c>
      <c r="E5" s="16"/>
      <c r="F5" s="16"/>
      <c r="G5" s="26" t="s">
        <v>3</v>
      </c>
      <c r="H5" s="73"/>
      <c r="I5" s="74"/>
    </row>
    <row r="6" spans="2:9" s="24" customFormat="1" ht="21" customHeight="1">
      <c r="B6" s="20"/>
      <c r="E6" s="16"/>
      <c r="F6" s="16"/>
      <c r="G6" s="26" t="s">
        <v>5</v>
      </c>
      <c r="H6" s="73"/>
      <c r="I6" s="74"/>
    </row>
    <row r="7" spans="2:9" s="24" customFormat="1" ht="21" customHeight="1">
      <c r="B7" s="20"/>
      <c r="E7" s="16"/>
      <c r="F7" s="16"/>
      <c r="G7" s="27"/>
      <c r="H7" s="78"/>
      <c r="I7" s="78"/>
    </row>
    <row r="8" spans="1:9" ht="18.75" customHeight="1" thickBot="1">
      <c r="A8" s="28"/>
      <c r="F8" s="29" t="s">
        <v>0</v>
      </c>
      <c r="G8" s="15"/>
      <c r="H8" s="29" t="s">
        <v>1</v>
      </c>
      <c r="I8" s="63"/>
    </row>
    <row r="9" spans="1:9" s="37" customFormat="1" ht="30" customHeight="1">
      <c r="A9" s="31" t="s">
        <v>2</v>
      </c>
      <c r="B9" s="32" t="s">
        <v>20</v>
      </c>
      <c r="C9" s="33" t="s">
        <v>21</v>
      </c>
      <c r="D9" s="34" t="s">
        <v>7</v>
      </c>
      <c r="E9" s="35" t="s">
        <v>22</v>
      </c>
      <c r="F9" s="69" t="s">
        <v>54</v>
      </c>
      <c r="G9" s="70"/>
      <c r="H9" s="32" t="s">
        <v>55</v>
      </c>
      <c r="I9" s="36" t="s">
        <v>8</v>
      </c>
    </row>
    <row r="10" spans="1:9" s="37" customFormat="1" ht="30" customHeight="1">
      <c r="A10" s="38"/>
      <c r="B10" s="39">
        <v>12345678</v>
      </c>
      <c r="C10" s="40" t="s">
        <v>27</v>
      </c>
      <c r="D10" s="41" t="s">
        <v>19</v>
      </c>
      <c r="E10" s="42">
        <v>35157</v>
      </c>
      <c r="F10" s="71" t="s">
        <v>28</v>
      </c>
      <c r="G10" s="72"/>
      <c r="H10" s="43" t="s">
        <v>29</v>
      </c>
      <c r="I10" s="44" t="s">
        <v>30</v>
      </c>
    </row>
    <row r="11" spans="1:9" ht="30" customHeight="1">
      <c r="A11" s="45">
        <v>1</v>
      </c>
      <c r="B11" s="46">
        <f aca="true" ca="1" t="shared" si="0" ref="B11:B20">IF(INDIRECT("更新!A"&amp;A11+1)="","",INDIRECT("更新!A"&amp;A11+1))</f>
      </c>
      <c r="C11" s="47" t="str">
        <f aca="true" ca="1" t="shared" si="1" ref="C11:C20">IF(INDIRECT("更新!B"&amp;A11+1)="","",INDIRECT("更新!D"&amp;A11+1)&amp;CHAR(32)&amp;INDIRECT("更新!E"&amp;A11+1))&amp;CHAR(10)&amp;INDIRECT("更新!B"&amp;A11+1)&amp;WIDECHAR(CHAR(32))&amp;INDIRECT("更新!C"&amp;A11+1)</f>
        <v>
　</v>
      </c>
      <c r="D11" s="46">
        <f aca="true" ca="1" t="shared" si="2" ref="D11:D20">IF(INDIRECT("更新!F"&amp;A11+1)="","",INDIRECT("更新!F"&amp;A11+1))</f>
      </c>
      <c r="E11" s="48">
        <f aca="true" ca="1" t="shared" si="3" ref="E11:E20">IF(INDIRECT("更新!G"&amp;A11+1)="","",INDIRECT("更新!G"&amp;A11+1))</f>
      </c>
      <c r="F11" s="67">
        <f aca="true" ca="1" t="shared" si="4" ref="F11:F20">IF(INDIRECT("更新!I"&amp;A11+1)="","",INDIRECT("更新!I"&amp;A11+1))</f>
      </c>
      <c r="G11" s="68"/>
      <c r="H11" s="49">
        <f aca="true" ca="1" t="shared" si="5" ref="H11:H20">IF(INDIRECT("更新!J"&amp;A11+1)="","",INDIRECT("更新!J"&amp;A11+1))</f>
      </c>
      <c r="I11" s="13"/>
    </row>
    <row r="12" spans="1:9" ht="30" customHeight="1">
      <c r="A12" s="45">
        <f>A11+1</f>
        <v>2</v>
      </c>
      <c r="B12" s="46">
        <f ca="1" t="shared" si="0"/>
      </c>
      <c r="C12" s="47" t="str">
        <f ca="1" t="shared" si="1"/>
        <v>
　</v>
      </c>
      <c r="D12" s="46">
        <f ca="1" t="shared" si="2"/>
      </c>
      <c r="E12" s="48">
        <f ca="1" t="shared" si="3"/>
      </c>
      <c r="F12" s="67">
        <f ca="1" t="shared" si="4"/>
      </c>
      <c r="G12" s="68"/>
      <c r="H12" s="49">
        <f ca="1" t="shared" si="5"/>
      </c>
      <c r="I12" s="13"/>
    </row>
    <row r="13" spans="1:9" ht="30" customHeight="1">
      <c r="A13" s="45">
        <f aca="true" t="shared" si="6" ref="A13:A20">A12+1</f>
        <v>3</v>
      </c>
      <c r="B13" s="46">
        <f ca="1" t="shared" si="0"/>
      </c>
      <c r="C13" s="47" t="str">
        <f ca="1" t="shared" si="1"/>
        <v>
　</v>
      </c>
      <c r="D13" s="46">
        <f ca="1" t="shared" si="2"/>
      </c>
      <c r="E13" s="48">
        <f ca="1" t="shared" si="3"/>
      </c>
      <c r="F13" s="67">
        <f ca="1" t="shared" si="4"/>
      </c>
      <c r="G13" s="68"/>
      <c r="H13" s="49">
        <f ca="1" t="shared" si="5"/>
      </c>
      <c r="I13" s="13"/>
    </row>
    <row r="14" spans="1:9" ht="30" customHeight="1">
      <c r="A14" s="45">
        <f t="shared" si="6"/>
        <v>4</v>
      </c>
      <c r="B14" s="46">
        <f ca="1" t="shared" si="0"/>
      </c>
      <c r="C14" s="47" t="str">
        <f ca="1" t="shared" si="1"/>
        <v>
　</v>
      </c>
      <c r="D14" s="46">
        <f ca="1" t="shared" si="2"/>
      </c>
      <c r="E14" s="48">
        <f ca="1" t="shared" si="3"/>
      </c>
      <c r="F14" s="67">
        <f ca="1" t="shared" si="4"/>
      </c>
      <c r="G14" s="68"/>
      <c r="H14" s="49">
        <f ca="1" t="shared" si="5"/>
      </c>
      <c r="I14" s="13"/>
    </row>
    <row r="15" spans="1:9" ht="30" customHeight="1">
      <c r="A15" s="45">
        <f t="shared" si="6"/>
        <v>5</v>
      </c>
      <c r="B15" s="46">
        <f ca="1" t="shared" si="0"/>
      </c>
      <c r="C15" s="47" t="str">
        <f ca="1" t="shared" si="1"/>
        <v>
　</v>
      </c>
      <c r="D15" s="46">
        <f ca="1" t="shared" si="2"/>
      </c>
      <c r="E15" s="48">
        <f ca="1" t="shared" si="3"/>
      </c>
      <c r="F15" s="67">
        <f ca="1" t="shared" si="4"/>
      </c>
      <c r="G15" s="68"/>
      <c r="H15" s="49">
        <f ca="1" t="shared" si="5"/>
      </c>
      <c r="I15" s="13"/>
    </row>
    <row r="16" spans="1:9" ht="30" customHeight="1">
      <c r="A16" s="45">
        <f t="shared" si="6"/>
        <v>6</v>
      </c>
      <c r="B16" s="46">
        <f ca="1" t="shared" si="0"/>
      </c>
      <c r="C16" s="47" t="str">
        <f ca="1" t="shared" si="1"/>
        <v>
　</v>
      </c>
      <c r="D16" s="46">
        <f ca="1" t="shared" si="2"/>
      </c>
      <c r="E16" s="48">
        <f ca="1" t="shared" si="3"/>
      </c>
      <c r="F16" s="67">
        <f ca="1" t="shared" si="4"/>
      </c>
      <c r="G16" s="68"/>
      <c r="H16" s="49">
        <f ca="1" t="shared" si="5"/>
      </c>
      <c r="I16" s="13"/>
    </row>
    <row r="17" spans="1:9" ht="30" customHeight="1">
      <c r="A17" s="45">
        <f t="shared" si="6"/>
        <v>7</v>
      </c>
      <c r="B17" s="46">
        <f ca="1" t="shared" si="0"/>
      </c>
      <c r="C17" s="47" t="str">
        <f ca="1" t="shared" si="1"/>
        <v>
　</v>
      </c>
      <c r="D17" s="46">
        <f ca="1" t="shared" si="2"/>
      </c>
      <c r="E17" s="48">
        <f ca="1" t="shared" si="3"/>
      </c>
      <c r="F17" s="67">
        <f ca="1" t="shared" si="4"/>
      </c>
      <c r="G17" s="68"/>
      <c r="H17" s="49">
        <f ca="1" t="shared" si="5"/>
      </c>
      <c r="I17" s="13"/>
    </row>
    <row r="18" spans="1:9" ht="30" customHeight="1">
      <c r="A18" s="45">
        <f t="shared" si="6"/>
        <v>8</v>
      </c>
      <c r="B18" s="46">
        <f ca="1" t="shared" si="0"/>
      </c>
      <c r="C18" s="47" t="str">
        <f ca="1" t="shared" si="1"/>
        <v>
　</v>
      </c>
      <c r="D18" s="46">
        <f ca="1" t="shared" si="2"/>
      </c>
      <c r="E18" s="48">
        <f ca="1" t="shared" si="3"/>
      </c>
      <c r="F18" s="67">
        <f ca="1" t="shared" si="4"/>
      </c>
      <c r="G18" s="68"/>
      <c r="H18" s="49">
        <f ca="1" t="shared" si="5"/>
      </c>
      <c r="I18" s="13"/>
    </row>
    <row r="19" spans="1:9" ht="30" customHeight="1">
      <c r="A19" s="45">
        <f t="shared" si="6"/>
        <v>9</v>
      </c>
      <c r="B19" s="46">
        <f ca="1" t="shared" si="0"/>
      </c>
      <c r="C19" s="47" t="str">
        <f ca="1" t="shared" si="1"/>
        <v>
　</v>
      </c>
      <c r="D19" s="46">
        <f ca="1" t="shared" si="2"/>
      </c>
      <c r="E19" s="48">
        <f ca="1" t="shared" si="3"/>
      </c>
      <c r="F19" s="67">
        <f ca="1" t="shared" si="4"/>
      </c>
      <c r="G19" s="68"/>
      <c r="H19" s="49">
        <f ca="1" t="shared" si="5"/>
      </c>
      <c r="I19" s="13"/>
    </row>
    <row r="20" spans="1:9" ht="30" customHeight="1" thickBot="1">
      <c r="A20" s="50">
        <f t="shared" si="6"/>
        <v>10</v>
      </c>
      <c r="B20" s="51">
        <f ca="1" t="shared" si="0"/>
      </c>
      <c r="C20" s="52" t="str">
        <f ca="1" t="shared" si="1"/>
        <v>
　</v>
      </c>
      <c r="D20" s="51">
        <f ca="1" t="shared" si="2"/>
      </c>
      <c r="E20" s="53">
        <f ca="1" t="shared" si="3"/>
      </c>
      <c r="F20" s="65">
        <f ca="1" t="shared" si="4"/>
      </c>
      <c r="G20" s="66"/>
      <c r="H20" s="54">
        <f ca="1" t="shared" si="5"/>
      </c>
      <c r="I20" s="14"/>
    </row>
    <row r="21" spans="1:9" ht="14.25">
      <c r="A21" s="55"/>
      <c r="B21" s="56"/>
      <c r="C21" s="55"/>
      <c r="D21" s="57" t="s">
        <v>25</v>
      </c>
      <c r="E21" s="56"/>
      <c r="F21" s="56"/>
      <c r="G21" s="56"/>
      <c r="H21" s="56"/>
      <c r="I21" s="56"/>
    </row>
    <row r="22" ht="14.25">
      <c r="D22" s="58" t="s">
        <v>31</v>
      </c>
    </row>
    <row r="23" ht="13.5">
      <c r="I23" s="19" t="s">
        <v>23</v>
      </c>
    </row>
    <row r="24" spans="1:9" ht="18.75" customHeight="1">
      <c r="A24" s="81" t="s">
        <v>57</v>
      </c>
      <c r="C24" s="17"/>
      <c r="E24" s="18" t="s">
        <v>52</v>
      </c>
      <c r="F24" s="18"/>
      <c r="G24" s="18"/>
      <c r="H24" s="19"/>
      <c r="I24" s="64" t="s">
        <v>48</v>
      </c>
    </row>
    <row r="25" spans="7:9" ht="18.75" customHeight="1">
      <c r="G25" s="22"/>
      <c r="H25" s="22"/>
      <c r="I25" s="22"/>
    </row>
    <row r="26" spans="2:9" ht="21" customHeight="1">
      <c r="B26" s="20" t="s">
        <v>24</v>
      </c>
      <c r="G26" s="22"/>
      <c r="H26" s="22"/>
      <c r="I26" s="56"/>
    </row>
    <row r="27" spans="2:9" s="24" customFormat="1" ht="21" customHeight="1">
      <c r="B27" s="20"/>
      <c r="E27" s="16"/>
      <c r="F27" s="16"/>
      <c r="G27" s="59"/>
      <c r="H27" s="60"/>
      <c r="I27" s="60"/>
    </row>
    <row r="28" spans="2:9" s="24" customFormat="1" ht="21" customHeight="1">
      <c r="B28" s="20" t="str">
        <f>$B5</f>
        <v>(○)更新　　　　　　　　　　\4,000(受講\2,000＋申請\2,000)</v>
      </c>
      <c r="E28" s="16"/>
      <c r="F28" s="16"/>
      <c r="G28" s="61"/>
      <c r="H28" s="62"/>
      <c r="I28" s="62"/>
    </row>
    <row r="29" spans="2:9" s="24" customFormat="1" ht="21" customHeight="1">
      <c r="B29" s="20"/>
      <c r="E29" s="16"/>
      <c r="F29" s="16"/>
      <c r="G29" s="61"/>
      <c r="H29" s="62"/>
      <c r="I29" s="62"/>
    </row>
    <row r="30" spans="2:9" s="24" customFormat="1" ht="21" customHeight="1">
      <c r="B30" s="20"/>
      <c r="E30" s="16"/>
      <c r="F30" s="16"/>
      <c r="G30" s="61"/>
      <c r="H30" s="62"/>
      <c r="I30" s="62"/>
    </row>
    <row r="31" spans="1:9" ht="18.75" customHeight="1" thickBot="1">
      <c r="A31" s="28"/>
      <c r="F31" s="29" t="s">
        <v>0</v>
      </c>
      <c r="G31" s="16">
        <f>IF($G$8="","",$G$8)</f>
      </c>
      <c r="H31" s="29" t="s">
        <v>1</v>
      </c>
      <c r="I31" s="30">
        <f>IF($I$8="","",$I$8)</f>
      </c>
    </row>
    <row r="32" spans="1:9" s="37" customFormat="1" ht="30" customHeight="1">
      <c r="A32" s="31" t="s">
        <v>2</v>
      </c>
      <c r="B32" s="32" t="s">
        <v>20</v>
      </c>
      <c r="C32" s="33" t="s">
        <v>21</v>
      </c>
      <c r="D32" s="34" t="s">
        <v>7</v>
      </c>
      <c r="E32" s="35" t="s">
        <v>22</v>
      </c>
      <c r="F32" s="69" t="s">
        <v>54</v>
      </c>
      <c r="G32" s="70"/>
      <c r="H32" s="32" t="s">
        <v>55</v>
      </c>
      <c r="I32" s="36" t="s">
        <v>8</v>
      </c>
    </row>
    <row r="33" spans="1:9" s="37" customFormat="1" ht="30" customHeight="1">
      <c r="A33" s="38"/>
      <c r="B33" s="39">
        <v>12345678</v>
      </c>
      <c r="C33" s="40" t="s">
        <v>27</v>
      </c>
      <c r="D33" s="41" t="s">
        <v>19</v>
      </c>
      <c r="E33" s="42">
        <v>35157</v>
      </c>
      <c r="F33" s="71" t="s">
        <v>28</v>
      </c>
      <c r="G33" s="72"/>
      <c r="H33" s="43" t="s">
        <v>29</v>
      </c>
      <c r="I33" s="44" t="s">
        <v>30</v>
      </c>
    </row>
    <row r="34" spans="1:9" ht="30" customHeight="1">
      <c r="A34" s="45">
        <f>A20+1</f>
        <v>11</v>
      </c>
      <c r="B34" s="46">
        <f aca="true" ca="1" t="shared" si="7" ref="B34:B43">IF(INDIRECT("更新!A"&amp;A34+1)="","",INDIRECT("更新!A"&amp;A34+1))</f>
      </c>
      <c r="C34" s="47" t="str">
        <f aca="true" ca="1" t="shared" si="8" ref="C34:C43">IF(INDIRECT("更新!B"&amp;A34+1)="","",INDIRECT("更新!D"&amp;A34+1)&amp;CHAR(32)&amp;INDIRECT("更新!E"&amp;A34+1))&amp;CHAR(10)&amp;INDIRECT("更新!B"&amp;A34+1)&amp;WIDECHAR(CHAR(32))&amp;INDIRECT("更新!C"&amp;A34+1)</f>
        <v>
　</v>
      </c>
      <c r="D34" s="46">
        <f aca="true" ca="1" t="shared" si="9" ref="D34:D43">IF(INDIRECT("更新!F"&amp;A34+1)="","",INDIRECT("更新!F"&amp;A34+1))</f>
      </c>
      <c r="E34" s="48">
        <f aca="true" ca="1" t="shared" si="10" ref="E34:E43">IF(INDIRECT("更新!G"&amp;A34+1)="","",INDIRECT("更新!G"&amp;A34+1))</f>
      </c>
      <c r="F34" s="67">
        <f aca="true" ca="1" t="shared" si="11" ref="F34:F43">IF(INDIRECT("更新!I"&amp;A34+1)="","",INDIRECT("更新!I"&amp;A34+1))</f>
      </c>
      <c r="G34" s="68"/>
      <c r="H34" s="49">
        <f aca="true" ca="1" t="shared" si="12" ref="H34:H43">IF(INDIRECT("更新!J"&amp;A34+1)="","",INDIRECT("更新!J"&amp;A34+1))</f>
      </c>
      <c r="I34" s="13"/>
    </row>
    <row r="35" spans="1:9" ht="30" customHeight="1">
      <c r="A35" s="45">
        <f>A34+1</f>
        <v>12</v>
      </c>
      <c r="B35" s="46">
        <f ca="1" t="shared" si="7"/>
      </c>
      <c r="C35" s="47" t="str">
        <f ca="1" t="shared" si="8"/>
        <v>
　</v>
      </c>
      <c r="D35" s="46">
        <f ca="1" t="shared" si="9"/>
      </c>
      <c r="E35" s="48">
        <f ca="1" t="shared" si="10"/>
      </c>
      <c r="F35" s="67">
        <f ca="1" t="shared" si="11"/>
      </c>
      <c r="G35" s="68"/>
      <c r="H35" s="49">
        <f ca="1" t="shared" si="12"/>
      </c>
      <c r="I35" s="13"/>
    </row>
    <row r="36" spans="1:9" ht="30" customHeight="1">
      <c r="A36" s="45">
        <f aca="true" t="shared" si="13" ref="A36:A43">A35+1</f>
        <v>13</v>
      </c>
      <c r="B36" s="46">
        <f ca="1" t="shared" si="7"/>
      </c>
      <c r="C36" s="47" t="str">
        <f ca="1" t="shared" si="8"/>
        <v>
　</v>
      </c>
      <c r="D36" s="46">
        <f ca="1" t="shared" si="9"/>
      </c>
      <c r="E36" s="48">
        <f ca="1" t="shared" si="10"/>
      </c>
      <c r="F36" s="67">
        <f ca="1" t="shared" si="11"/>
      </c>
      <c r="G36" s="68"/>
      <c r="H36" s="49">
        <f ca="1" t="shared" si="12"/>
      </c>
      <c r="I36" s="13"/>
    </row>
    <row r="37" spans="1:9" ht="30" customHeight="1">
      <c r="A37" s="45">
        <f t="shared" si="13"/>
        <v>14</v>
      </c>
      <c r="B37" s="46">
        <f ca="1" t="shared" si="7"/>
      </c>
      <c r="C37" s="47" t="str">
        <f ca="1" t="shared" si="8"/>
        <v>
　</v>
      </c>
      <c r="D37" s="46">
        <f ca="1" t="shared" si="9"/>
      </c>
      <c r="E37" s="48">
        <f ca="1" t="shared" si="10"/>
      </c>
      <c r="F37" s="67">
        <f ca="1" t="shared" si="11"/>
      </c>
      <c r="G37" s="68"/>
      <c r="H37" s="49">
        <f ca="1" t="shared" si="12"/>
      </c>
      <c r="I37" s="13"/>
    </row>
    <row r="38" spans="1:9" ht="30" customHeight="1">
      <c r="A38" s="45">
        <f t="shared" si="13"/>
        <v>15</v>
      </c>
      <c r="B38" s="46">
        <f ca="1" t="shared" si="7"/>
      </c>
      <c r="C38" s="47" t="str">
        <f ca="1" t="shared" si="8"/>
        <v>
　</v>
      </c>
      <c r="D38" s="46">
        <f ca="1" t="shared" si="9"/>
      </c>
      <c r="E38" s="48">
        <f ca="1" t="shared" si="10"/>
      </c>
      <c r="F38" s="67">
        <f ca="1" t="shared" si="11"/>
      </c>
      <c r="G38" s="68"/>
      <c r="H38" s="49">
        <f ca="1" t="shared" si="12"/>
      </c>
      <c r="I38" s="13"/>
    </row>
    <row r="39" spans="1:9" ht="30" customHeight="1">
      <c r="A39" s="45">
        <f t="shared" si="13"/>
        <v>16</v>
      </c>
      <c r="B39" s="46">
        <f ca="1" t="shared" si="7"/>
      </c>
      <c r="C39" s="47" t="str">
        <f ca="1" t="shared" si="8"/>
        <v>
　</v>
      </c>
      <c r="D39" s="46">
        <f ca="1" t="shared" si="9"/>
      </c>
      <c r="E39" s="48">
        <f ca="1" t="shared" si="10"/>
      </c>
      <c r="F39" s="67">
        <f ca="1" t="shared" si="11"/>
      </c>
      <c r="G39" s="68"/>
      <c r="H39" s="49">
        <f ca="1" t="shared" si="12"/>
      </c>
      <c r="I39" s="13"/>
    </row>
    <row r="40" spans="1:9" ht="30" customHeight="1">
      <c r="A40" s="45">
        <f t="shared" si="13"/>
        <v>17</v>
      </c>
      <c r="B40" s="46">
        <f ca="1" t="shared" si="7"/>
      </c>
      <c r="C40" s="47" t="str">
        <f ca="1" t="shared" si="8"/>
        <v>
　</v>
      </c>
      <c r="D40" s="46">
        <f ca="1" t="shared" si="9"/>
      </c>
      <c r="E40" s="48">
        <f ca="1" t="shared" si="10"/>
      </c>
      <c r="F40" s="67">
        <f ca="1" t="shared" si="11"/>
      </c>
      <c r="G40" s="68"/>
      <c r="H40" s="49">
        <f ca="1" t="shared" si="12"/>
      </c>
      <c r="I40" s="13"/>
    </row>
    <row r="41" spans="1:9" ht="30" customHeight="1">
      <c r="A41" s="45">
        <f t="shared" si="13"/>
        <v>18</v>
      </c>
      <c r="B41" s="46">
        <f ca="1" t="shared" si="7"/>
      </c>
      <c r="C41" s="47" t="str">
        <f ca="1" t="shared" si="8"/>
        <v>
　</v>
      </c>
      <c r="D41" s="46">
        <f ca="1" t="shared" si="9"/>
      </c>
      <c r="E41" s="48">
        <f ca="1" t="shared" si="10"/>
      </c>
      <c r="F41" s="67">
        <f ca="1" t="shared" si="11"/>
      </c>
      <c r="G41" s="68"/>
      <c r="H41" s="49">
        <f ca="1" t="shared" si="12"/>
      </c>
      <c r="I41" s="13"/>
    </row>
    <row r="42" spans="1:9" ht="30" customHeight="1">
      <c r="A42" s="45">
        <f t="shared" si="13"/>
        <v>19</v>
      </c>
      <c r="B42" s="46">
        <f ca="1" t="shared" si="7"/>
      </c>
      <c r="C42" s="47" t="str">
        <f ca="1" t="shared" si="8"/>
        <v>
　</v>
      </c>
      <c r="D42" s="46">
        <f ca="1" t="shared" si="9"/>
      </c>
      <c r="E42" s="48">
        <f ca="1" t="shared" si="10"/>
      </c>
      <c r="F42" s="67">
        <f ca="1" t="shared" si="11"/>
      </c>
      <c r="G42" s="68"/>
      <c r="H42" s="49">
        <f ca="1" t="shared" si="12"/>
      </c>
      <c r="I42" s="13"/>
    </row>
    <row r="43" spans="1:9" ht="30" customHeight="1" thickBot="1">
      <c r="A43" s="50">
        <f t="shared" si="13"/>
        <v>20</v>
      </c>
      <c r="B43" s="51">
        <f ca="1" t="shared" si="7"/>
      </c>
      <c r="C43" s="52" t="str">
        <f ca="1" t="shared" si="8"/>
        <v>
　</v>
      </c>
      <c r="D43" s="51">
        <f ca="1" t="shared" si="9"/>
      </c>
      <c r="E43" s="53">
        <f ca="1" t="shared" si="10"/>
      </c>
      <c r="F43" s="65">
        <f ca="1" t="shared" si="11"/>
      </c>
      <c r="G43" s="66"/>
      <c r="H43" s="54">
        <f ca="1" t="shared" si="12"/>
      </c>
      <c r="I43" s="14"/>
    </row>
    <row r="44" spans="1:9" ht="14.25">
      <c r="A44" s="55"/>
      <c r="B44" s="56"/>
      <c r="C44" s="55"/>
      <c r="D44" s="57" t="s">
        <v>25</v>
      </c>
      <c r="E44" s="56"/>
      <c r="F44" s="56"/>
      <c r="G44" s="56"/>
      <c r="H44" s="56"/>
      <c r="I44" s="56"/>
    </row>
    <row r="45" ht="14.25">
      <c r="D45" s="58" t="s">
        <v>31</v>
      </c>
    </row>
    <row r="46" ht="13.5">
      <c r="I46" s="19" t="s">
        <v>23</v>
      </c>
    </row>
  </sheetData>
  <sheetProtection sheet="1"/>
  <mergeCells count="29">
    <mergeCell ref="F14:G14"/>
    <mergeCell ref="H4:I4"/>
    <mergeCell ref="F17:G17"/>
    <mergeCell ref="F18:G18"/>
    <mergeCell ref="F9:G9"/>
    <mergeCell ref="F11:G11"/>
    <mergeCell ref="F12:G12"/>
    <mergeCell ref="G2:I2"/>
    <mergeCell ref="H6:I6"/>
    <mergeCell ref="H7:I7"/>
    <mergeCell ref="F10:G10"/>
    <mergeCell ref="F13:G13"/>
    <mergeCell ref="F32:G32"/>
    <mergeCell ref="F33:G33"/>
    <mergeCell ref="F34:G34"/>
    <mergeCell ref="F35:G35"/>
    <mergeCell ref="F36:G36"/>
    <mergeCell ref="H5:I5"/>
    <mergeCell ref="F19:G19"/>
    <mergeCell ref="F20:G20"/>
    <mergeCell ref="F15:G15"/>
    <mergeCell ref="F16:G16"/>
    <mergeCell ref="F43:G43"/>
    <mergeCell ref="F37:G37"/>
    <mergeCell ref="F38:G38"/>
    <mergeCell ref="F39:G39"/>
    <mergeCell ref="F40:G40"/>
    <mergeCell ref="F41:G41"/>
    <mergeCell ref="F42:G42"/>
  </mergeCells>
  <printOptions horizontalCentered="1"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o-manita</cp:lastModifiedBy>
  <cp:lastPrinted>2021-02-08T02:40:38Z</cp:lastPrinted>
  <dcterms:created xsi:type="dcterms:W3CDTF">2010-01-24T01:31:02Z</dcterms:created>
  <dcterms:modified xsi:type="dcterms:W3CDTF">2021-02-23T13:45:57Z</dcterms:modified>
  <cp:category/>
  <cp:version/>
  <cp:contentType/>
  <cp:contentStatus/>
</cp:coreProperties>
</file>