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24226"/>
  <mc:AlternateContent xmlns:mc="http://schemas.openxmlformats.org/markup-compatibility/2006">
    <mc:Choice Requires="x15">
      <x15ac:absPath xmlns:x15ac="http://schemas.microsoft.com/office/spreadsheetml/2010/11/ac" url="C:\Users\AKI\Desktop\共通フォルダ\申込用\2023申込変更\完了\"/>
    </mc:Choice>
  </mc:AlternateContent>
  <xr:revisionPtr revIDLastSave="0" documentId="13_ncr:1_{24F261A8-5426-49C8-8C05-6BB81CE01B14}"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35男子" sheetId="86" r:id="rId5"/>
    <sheet name="45男子" sheetId="84" r:id="rId6"/>
    <sheet name="50男子" sheetId="85" r:id="rId7"/>
    <sheet name="55男子" sheetId="83" r:id="rId8"/>
    <sheet name="60男子" sheetId="64" r:id="rId9"/>
    <sheet name="65男子" sheetId="70" r:id="rId10"/>
    <sheet name="70男子" sheetId="80" r:id="rId11"/>
    <sheet name="75男子" sheetId="81" r:id="rId12"/>
    <sheet name="80男子" sheetId="82" r:id="rId13"/>
    <sheet name="一般女子" sheetId="79" r:id="rId14"/>
    <sheet name="35女子" sheetId="78" r:id="rId15"/>
    <sheet name="45女子" sheetId="77" r:id="rId16"/>
    <sheet name="50女子" sheetId="76" r:id="rId17"/>
    <sheet name="55女子" sheetId="75" r:id="rId18"/>
    <sheet name="60女子" sheetId="33" r:id="rId19"/>
    <sheet name="65女子" sheetId="71" r:id="rId20"/>
    <sheet name="70女子" sheetId="72" r:id="rId21"/>
    <sheet name="75女子" sheetId="73" r:id="rId22"/>
    <sheet name="80女子" sheetId="74" r:id="rId23"/>
    <sheet name="data" sheetId="50" r:id="rId24"/>
  </sheets>
  <definedNames>
    <definedName name="_xlnm._FilterDatabase" localSheetId="23" hidden="1">data!$A$1:$AA$1201</definedName>
    <definedName name="_xlnm.Print_Area" localSheetId="14">'35女子'!$A$1:$K$46</definedName>
    <definedName name="_xlnm.Print_Area" localSheetId="4">'35男子'!$A$1:$K$46</definedName>
    <definedName name="_xlnm.Print_Area" localSheetId="15">'45女子'!$A$1:$K$46</definedName>
    <definedName name="_xlnm.Print_Area" localSheetId="5">'45男子'!$A$1:$K$46</definedName>
    <definedName name="_xlnm.Print_Area" localSheetId="16">'50女子'!$A$1:$K$46</definedName>
    <definedName name="_xlnm.Print_Area" localSheetId="6">'50男子'!$A$1:$K$46</definedName>
    <definedName name="_xlnm.Print_Area" localSheetId="17">'55女子'!$A$1:$K$46</definedName>
    <definedName name="_xlnm.Print_Area" localSheetId="7">'55男子'!$A$1:$K$46</definedName>
    <definedName name="_xlnm.Print_Area" localSheetId="18">'60女子'!$A$1:$K$46</definedName>
    <definedName name="_xlnm.Print_Area" localSheetId="8">'60男子'!$A$1:$K$46</definedName>
    <definedName name="_xlnm.Print_Area" localSheetId="19">'65女子'!$A$1:$K$46</definedName>
    <definedName name="_xlnm.Print_Area" localSheetId="9">'65男子'!$A$1:$K$46</definedName>
    <definedName name="_xlnm.Print_Area" localSheetId="20">'70女子'!$A$1:$K$46</definedName>
    <definedName name="_xlnm.Print_Area" localSheetId="10">'70男子'!$A$1:$K$46</definedName>
    <definedName name="_xlnm.Print_Area" localSheetId="21">'75女子'!$A$1:$K$46</definedName>
    <definedName name="_xlnm.Print_Area" localSheetId="11">'75男子'!$A$1:$K$46</definedName>
    <definedName name="_xlnm.Print_Area" localSheetId="22">'80女子'!$A$1:$K$46</definedName>
    <definedName name="_xlnm.Print_Area" localSheetId="12">'80男子'!$A$1:$K$46</definedName>
    <definedName name="_xlnm.Print_Area" localSheetId="13">一般女子!$A$1:$K$46</definedName>
    <definedName name="_xlnm.Print_Area" localSheetId="3">一般男子!$A$1:$K$46</definedName>
    <definedName name="_xlnm.Print_Area" localSheetId="2">参加ペア数一覧!$A$1:$F$35</definedName>
    <definedName name="_xlnm.Print_Titles" localSheetId="14">'35女子'!$1:$6</definedName>
    <definedName name="_xlnm.Print_Titles" localSheetId="4">'35男子'!$1:$6</definedName>
    <definedName name="_xlnm.Print_Titles" localSheetId="15">'45女子'!$1:$6</definedName>
    <definedName name="_xlnm.Print_Titles" localSheetId="5">'45男子'!$1:$6</definedName>
    <definedName name="_xlnm.Print_Titles" localSheetId="16">'50女子'!$1:$6</definedName>
    <definedName name="_xlnm.Print_Titles" localSheetId="6">'50男子'!$1:$6</definedName>
    <definedName name="_xlnm.Print_Titles" localSheetId="17">'55女子'!$1:$6</definedName>
    <definedName name="_xlnm.Print_Titles" localSheetId="7">'55男子'!$1:$6</definedName>
    <definedName name="_xlnm.Print_Titles" localSheetId="18">'60女子'!$1:$6</definedName>
    <definedName name="_xlnm.Print_Titles" localSheetId="8">'60男子'!$1:$6</definedName>
    <definedName name="_xlnm.Print_Titles" localSheetId="19">'65女子'!$1:$6</definedName>
    <definedName name="_xlnm.Print_Titles" localSheetId="9">'65男子'!$1:$6</definedName>
    <definedName name="_xlnm.Print_Titles" localSheetId="20">'70女子'!$1:$6</definedName>
    <definedName name="_xlnm.Print_Titles" localSheetId="10">'70男子'!$1:$6</definedName>
    <definedName name="_xlnm.Print_Titles" localSheetId="21">'75女子'!$1:$6</definedName>
    <definedName name="_xlnm.Print_Titles" localSheetId="11">'75男子'!$1:$6</definedName>
    <definedName name="_xlnm.Print_Titles" localSheetId="22">'80女子'!$1:$6</definedName>
    <definedName name="_xlnm.Print_Titles" localSheetId="12">'80男子'!$1:$6</definedName>
    <definedName name="_xlnm.Print_Titles" localSheetId="13">一般女子!$1:$6</definedName>
    <definedName name="_xlnm.Print_Titles" localSheetId="3">一般男子!$1:$6</definedName>
  </definedNames>
  <calcPr calcId="191029"/>
</workbook>
</file>

<file path=xl/calcChain.xml><?xml version="1.0" encoding="utf-8"?>
<calcChain xmlns="http://schemas.openxmlformats.org/spreadsheetml/2006/main">
  <c r="E15" i="28" l="1"/>
  <c r="E16" i="28"/>
  <c r="E17" i="28"/>
  <c r="E18" i="28"/>
  <c r="E19" i="28"/>
  <c r="E20" i="28"/>
  <c r="E21" i="28"/>
  <c r="E22" i="28"/>
  <c r="E23" i="28"/>
  <c r="E24" i="28"/>
  <c r="E25" i="28"/>
  <c r="E26" i="28"/>
  <c r="E27" i="28"/>
  <c r="E28" i="28"/>
  <c r="E29" i="28"/>
  <c r="E30" i="28"/>
  <c r="E31" i="28"/>
  <c r="E32" i="28"/>
  <c r="E33" i="28"/>
  <c r="E14" i="28"/>
  <c r="B4" i="84" l="1"/>
  <c r="B4" i="85"/>
  <c r="B4" i="83"/>
  <c r="B4" i="64"/>
  <c r="B4" i="70"/>
  <c r="B4" i="80"/>
  <c r="B4" i="81"/>
  <c r="B4" i="82"/>
  <c r="B4" i="79"/>
  <c r="B4" i="78"/>
  <c r="B4" i="77"/>
  <c r="B4" i="76"/>
  <c r="B4" i="75"/>
  <c r="B4" i="33"/>
  <c r="B4" i="71"/>
  <c r="B4" i="72"/>
  <c r="B4" i="73"/>
  <c r="B4" i="74"/>
  <c r="B4" i="86"/>
  <c r="B4" i="87"/>
  <c r="C34" i="28"/>
  <c r="E34"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F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2"/>
  <c r="I46" i="82"/>
  <c r="G46" i="82"/>
  <c r="F46" i="82"/>
  <c r="E46" i="82"/>
  <c r="D46" i="82"/>
  <c r="C46" i="82"/>
  <c r="J45" i="82"/>
  <c r="I45" i="82"/>
  <c r="G45" i="82"/>
  <c r="F45" i="82"/>
  <c r="E45" i="82"/>
  <c r="D45" i="82"/>
  <c r="C45" i="82"/>
  <c r="J44" i="82"/>
  <c r="I44" i="82"/>
  <c r="G44" i="82"/>
  <c r="F44" i="82"/>
  <c r="E44" i="82"/>
  <c r="D44" i="82"/>
  <c r="C44" i="82"/>
  <c r="J43" i="82"/>
  <c r="I43" i="82"/>
  <c r="G43" i="82"/>
  <c r="F43" i="82"/>
  <c r="E43" i="82"/>
  <c r="D43" i="82"/>
  <c r="C43" i="82"/>
  <c r="J42" i="82"/>
  <c r="I42" i="82"/>
  <c r="G42" i="82"/>
  <c r="F42" i="82"/>
  <c r="E42" i="82"/>
  <c r="D42" i="82"/>
  <c r="C42" i="82"/>
  <c r="J41" i="82"/>
  <c r="I41" i="82"/>
  <c r="G41" i="82"/>
  <c r="F41" i="82"/>
  <c r="E41" i="82"/>
  <c r="D41" i="82"/>
  <c r="C41" i="82"/>
  <c r="J40" i="82"/>
  <c r="I40" i="82"/>
  <c r="G40" i="82"/>
  <c r="F40" i="82"/>
  <c r="E40" i="82"/>
  <c r="D40" i="82"/>
  <c r="C40" i="82"/>
  <c r="J39" i="82"/>
  <c r="I39" i="82"/>
  <c r="G39" i="82"/>
  <c r="F39" i="82"/>
  <c r="E39" i="82"/>
  <c r="D39" i="82"/>
  <c r="C39" i="82"/>
  <c r="J38" i="82"/>
  <c r="I38" i="82"/>
  <c r="G38" i="82"/>
  <c r="F38" i="82"/>
  <c r="E38" i="82"/>
  <c r="D38" i="82"/>
  <c r="C38" i="82"/>
  <c r="J37" i="82"/>
  <c r="I37" i="82"/>
  <c r="G37" i="82"/>
  <c r="F37" i="82"/>
  <c r="E37" i="82"/>
  <c r="D37" i="82"/>
  <c r="C37" i="82"/>
  <c r="J36" i="82"/>
  <c r="I36" i="82"/>
  <c r="G36" i="82"/>
  <c r="F36" i="82"/>
  <c r="E36" i="82"/>
  <c r="D36" i="82"/>
  <c r="C36" i="82"/>
  <c r="J35" i="82"/>
  <c r="I35" i="82"/>
  <c r="G35" i="82"/>
  <c r="F35" i="82"/>
  <c r="E35" i="82"/>
  <c r="D35" i="82"/>
  <c r="C35" i="82"/>
  <c r="J34" i="82"/>
  <c r="I34" i="82"/>
  <c r="G34" i="82"/>
  <c r="F34" i="82"/>
  <c r="E34" i="82"/>
  <c r="D34" i="82"/>
  <c r="C34" i="82"/>
  <c r="J33" i="82"/>
  <c r="I33" i="82"/>
  <c r="G33" i="82"/>
  <c r="F33" i="82"/>
  <c r="E33" i="82"/>
  <c r="D33" i="82"/>
  <c r="C33" i="82"/>
  <c r="J32" i="82"/>
  <c r="I32" i="82"/>
  <c r="G32" i="82"/>
  <c r="F32" i="82"/>
  <c r="E32" i="82"/>
  <c r="D32" i="82"/>
  <c r="C32" i="82"/>
  <c r="J31" i="82"/>
  <c r="I31" i="82"/>
  <c r="G31" i="82"/>
  <c r="F31" i="82"/>
  <c r="E31" i="82"/>
  <c r="D31" i="82"/>
  <c r="C31" i="82"/>
  <c r="J30" i="82"/>
  <c r="I30" i="82"/>
  <c r="G30" i="82"/>
  <c r="F30" i="82"/>
  <c r="E30" i="82"/>
  <c r="D30" i="82"/>
  <c r="C30" i="82"/>
  <c r="J29" i="82"/>
  <c r="I29" i="82"/>
  <c r="G29" i="82"/>
  <c r="F29" i="82"/>
  <c r="E29" i="82"/>
  <c r="D29" i="82"/>
  <c r="C29" i="82"/>
  <c r="J28" i="82"/>
  <c r="I28" i="82"/>
  <c r="G28" i="82"/>
  <c r="F28" i="82"/>
  <c r="E28" i="82"/>
  <c r="D28" i="82"/>
  <c r="C28" i="82"/>
  <c r="J27" i="82"/>
  <c r="I27" i="82"/>
  <c r="G27" i="82"/>
  <c r="F27" i="82"/>
  <c r="E27" i="82"/>
  <c r="D27" i="82"/>
  <c r="C27" i="82"/>
  <c r="J26" i="82"/>
  <c r="I26" i="82"/>
  <c r="G26" i="82"/>
  <c r="F26" i="82"/>
  <c r="E26" i="82"/>
  <c r="D26" i="82"/>
  <c r="C26" i="82"/>
  <c r="J25" i="82"/>
  <c r="I25" i="82"/>
  <c r="G25" i="82"/>
  <c r="F25" i="82"/>
  <c r="E25" i="82"/>
  <c r="D25" i="82"/>
  <c r="C25" i="82"/>
  <c r="J24" i="82"/>
  <c r="I24" i="82"/>
  <c r="G24" i="82"/>
  <c r="F24" i="82"/>
  <c r="E24" i="82"/>
  <c r="D24" i="82"/>
  <c r="C24" i="82"/>
  <c r="J23" i="82"/>
  <c r="I23" i="82"/>
  <c r="G23" i="82"/>
  <c r="F23" i="82"/>
  <c r="E23" i="82"/>
  <c r="D23" i="82"/>
  <c r="C23" i="82"/>
  <c r="J22" i="82"/>
  <c r="I22" i="82"/>
  <c r="G22" i="82"/>
  <c r="F22" i="82"/>
  <c r="E22" i="82"/>
  <c r="D22" i="82"/>
  <c r="C22" i="82"/>
  <c r="J21" i="82"/>
  <c r="I21" i="82"/>
  <c r="G21" i="82"/>
  <c r="F21" i="82"/>
  <c r="E21" i="82"/>
  <c r="D21" i="82"/>
  <c r="C21" i="82"/>
  <c r="J20" i="82"/>
  <c r="I20" i="82"/>
  <c r="G20" i="82"/>
  <c r="F20" i="82"/>
  <c r="E20" i="82"/>
  <c r="D20" i="82"/>
  <c r="C20" i="82"/>
  <c r="J19" i="82"/>
  <c r="I19" i="82"/>
  <c r="G19" i="82"/>
  <c r="F19" i="82"/>
  <c r="E19" i="82"/>
  <c r="D19" i="82"/>
  <c r="C19" i="82"/>
  <c r="J18" i="82"/>
  <c r="I18" i="82"/>
  <c r="G18" i="82"/>
  <c r="F18" i="82"/>
  <c r="E18" i="82"/>
  <c r="D18" i="82"/>
  <c r="C18" i="82"/>
  <c r="J17" i="82"/>
  <c r="I17" i="82"/>
  <c r="G17" i="82"/>
  <c r="F17" i="82"/>
  <c r="E17" i="82"/>
  <c r="D17" i="82"/>
  <c r="C17" i="82"/>
  <c r="J16" i="82"/>
  <c r="I16" i="82"/>
  <c r="G16" i="82"/>
  <c r="F16" i="82"/>
  <c r="E16" i="82"/>
  <c r="D16" i="82"/>
  <c r="C16" i="82"/>
  <c r="J15" i="82"/>
  <c r="I15" i="82"/>
  <c r="G15" i="82"/>
  <c r="F15" i="82"/>
  <c r="E15" i="82"/>
  <c r="D15" i="82"/>
  <c r="C15" i="82"/>
  <c r="J14" i="82"/>
  <c r="I14" i="82"/>
  <c r="G14" i="82"/>
  <c r="F14" i="82"/>
  <c r="E14" i="82"/>
  <c r="D14" i="82"/>
  <c r="C14" i="82"/>
  <c r="J13" i="82"/>
  <c r="I13" i="82"/>
  <c r="G13" i="82"/>
  <c r="F13" i="82"/>
  <c r="E13" i="82"/>
  <c r="D13" i="82"/>
  <c r="C13" i="82"/>
  <c r="J12" i="82"/>
  <c r="I12" i="82"/>
  <c r="G12" i="82"/>
  <c r="F12" i="82"/>
  <c r="E12" i="82"/>
  <c r="D12" i="82"/>
  <c r="C12" i="82"/>
  <c r="J11" i="82"/>
  <c r="I11" i="82"/>
  <c r="G11" i="82"/>
  <c r="F11" i="82"/>
  <c r="E11" i="82"/>
  <c r="D11" i="82"/>
  <c r="C11" i="82"/>
  <c r="J10" i="82"/>
  <c r="I10" i="82"/>
  <c r="G10" i="82"/>
  <c r="F10" i="82"/>
  <c r="E10" i="82"/>
  <c r="D10" i="82"/>
  <c r="C10" i="82"/>
  <c r="J9" i="82"/>
  <c r="I9" i="82"/>
  <c r="G9" i="82"/>
  <c r="F9" i="82"/>
  <c r="E9" i="82"/>
  <c r="D9" i="82"/>
  <c r="C9" i="82"/>
  <c r="J8" i="82"/>
  <c r="I8" i="82"/>
  <c r="G8" i="82"/>
  <c r="F8" i="82"/>
  <c r="E8" i="82"/>
  <c r="D8" i="82"/>
  <c r="C8" i="82"/>
  <c r="J7" i="82"/>
  <c r="I7" i="82"/>
  <c r="G7" i="82"/>
  <c r="F7" i="82"/>
  <c r="E7" i="82"/>
  <c r="D7" i="82"/>
  <c r="C7" i="82"/>
  <c r="H4" i="82"/>
  <c r="H3" i="82"/>
  <c r="E3" i="82"/>
  <c r="B3" i="82"/>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F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4"/>
  <c r="I46" i="74"/>
  <c r="G46" i="74"/>
  <c r="F46" i="74"/>
  <c r="E46" i="74"/>
  <c r="D46" i="74"/>
  <c r="C46" i="74"/>
  <c r="J45" i="74"/>
  <c r="I45" i="74"/>
  <c r="G45" i="74"/>
  <c r="F45" i="74"/>
  <c r="E45" i="74"/>
  <c r="D45" i="74"/>
  <c r="C45" i="74"/>
  <c r="J44" i="74"/>
  <c r="I44" i="74"/>
  <c r="G44" i="74"/>
  <c r="F44" i="74"/>
  <c r="E44" i="74"/>
  <c r="D44" i="74"/>
  <c r="C44" i="74"/>
  <c r="J43" i="74"/>
  <c r="I43" i="74"/>
  <c r="G43" i="74"/>
  <c r="F43" i="74"/>
  <c r="E43" i="74"/>
  <c r="D43" i="74"/>
  <c r="C43" i="74"/>
  <c r="J42" i="74"/>
  <c r="I42" i="74"/>
  <c r="G42" i="74"/>
  <c r="F42" i="74"/>
  <c r="E42" i="74"/>
  <c r="D42" i="74"/>
  <c r="C42" i="74"/>
  <c r="J41" i="74"/>
  <c r="I41" i="74"/>
  <c r="G41" i="74"/>
  <c r="F41" i="74"/>
  <c r="E41" i="74"/>
  <c r="D41" i="74"/>
  <c r="C41" i="74"/>
  <c r="J40" i="74"/>
  <c r="I40" i="74"/>
  <c r="G40" i="74"/>
  <c r="F40" i="74"/>
  <c r="E40" i="74"/>
  <c r="D40" i="74"/>
  <c r="C40" i="74"/>
  <c r="J39" i="74"/>
  <c r="I39" i="74"/>
  <c r="G39" i="74"/>
  <c r="F39" i="74"/>
  <c r="E39" i="74"/>
  <c r="D39" i="74"/>
  <c r="C39" i="74"/>
  <c r="J38" i="74"/>
  <c r="I38" i="74"/>
  <c r="G38" i="74"/>
  <c r="F38" i="74"/>
  <c r="E38" i="74"/>
  <c r="D38" i="74"/>
  <c r="C38" i="74"/>
  <c r="J37" i="74"/>
  <c r="I37" i="74"/>
  <c r="G37" i="74"/>
  <c r="F37" i="74"/>
  <c r="E37" i="74"/>
  <c r="D37" i="74"/>
  <c r="C37" i="74"/>
  <c r="J36" i="74"/>
  <c r="I36" i="74"/>
  <c r="G36" i="74"/>
  <c r="F36" i="74"/>
  <c r="E36" i="74"/>
  <c r="D36" i="74"/>
  <c r="C36" i="74"/>
  <c r="J35" i="74"/>
  <c r="I35" i="74"/>
  <c r="G35" i="74"/>
  <c r="F35" i="74"/>
  <c r="E35" i="74"/>
  <c r="D35" i="74"/>
  <c r="C35" i="74"/>
  <c r="J34" i="74"/>
  <c r="I34" i="74"/>
  <c r="G34" i="74"/>
  <c r="F34" i="74"/>
  <c r="E34" i="74"/>
  <c r="D34" i="74"/>
  <c r="C34" i="74"/>
  <c r="J33" i="74"/>
  <c r="I33" i="74"/>
  <c r="G33" i="74"/>
  <c r="F33" i="74"/>
  <c r="E33" i="74"/>
  <c r="D33" i="74"/>
  <c r="C33" i="74"/>
  <c r="J32" i="74"/>
  <c r="I32" i="74"/>
  <c r="G32" i="74"/>
  <c r="F32" i="74"/>
  <c r="E32" i="74"/>
  <c r="D32" i="74"/>
  <c r="C32" i="74"/>
  <c r="J31" i="74"/>
  <c r="I31" i="74"/>
  <c r="G31" i="74"/>
  <c r="F31" i="74"/>
  <c r="E31" i="74"/>
  <c r="D31" i="74"/>
  <c r="C31" i="74"/>
  <c r="J30" i="74"/>
  <c r="I30" i="74"/>
  <c r="G30" i="74"/>
  <c r="F30" i="74"/>
  <c r="E30" i="74"/>
  <c r="D30" i="74"/>
  <c r="C30" i="74"/>
  <c r="J29" i="74"/>
  <c r="I29" i="74"/>
  <c r="G29" i="74"/>
  <c r="F29" i="74"/>
  <c r="E29" i="74"/>
  <c r="D29" i="74"/>
  <c r="C29" i="74"/>
  <c r="J28" i="74"/>
  <c r="I28" i="74"/>
  <c r="G28" i="74"/>
  <c r="F28" i="74"/>
  <c r="E28" i="74"/>
  <c r="D28" i="74"/>
  <c r="C28" i="74"/>
  <c r="J27" i="74"/>
  <c r="I27" i="74"/>
  <c r="G27" i="74"/>
  <c r="F27" i="74"/>
  <c r="E27" i="74"/>
  <c r="D27" i="74"/>
  <c r="C27" i="74"/>
  <c r="J26" i="74"/>
  <c r="I26" i="74"/>
  <c r="G26" i="74"/>
  <c r="F26" i="74"/>
  <c r="E26" i="74"/>
  <c r="D26" i="74"/>
  <c r="C26" i="74"/>
  <c r="J25" i="74"/>
  <c r="I25" i="74"/>
  <c r="G25" i="74"/>
  <c r="F25" i="74"/>
  <c r="E25" i="74"/>
  <c r="D25" i="74"/>
  <c r="C25" i="74"/>
  <c r="J24" i="74"/>
  <c r="I24" i="74"/>
  <c r="G24" i="74"/>
  <c r="F24" i="74"/>
  <c r="E24" i="74"/>
  <c r="D24" i="74"/>
  <c r="C24" i="74"/>
  <c r="J23" i="74"/>
  <c r="I23" i="74"/>
  <c r="G23" i="74"/>
  <c r="F23" i="74"/>
  <c r="E23" i="74"/>
  <c r="D23" i="74"/>
  <c r="C23" i="74"/>
  <c r="J22" i="74"/>
  <c r="I22" i="74"/>
  <c r="G22" i="74"/>
  <c r="F22" i="74"/>
  <c r="E22" i="74"/>
  <c r="D22" i="74"/>
  <c r="C22" i="74"/>
  <c r="J21" i="74"/>
  <c r="I21" i="74"/>
  <c r="G21" i="74"/>
  <c r="F21" i="74"/>
  <c r="E21" i="74"/>
  <c r="D21" i="74"/>
  <c r="C21" i="74"/>
  <c r="J20" i="74"/>
  <c r="I20" i="74"/>
  <c r="G20" i="74"/>
  <c r="F20" i="74"/>
  <c r="E20" i="74"/>
  <c r="D20" i="74"/>
  <c r="C20" i="74"/>
  <c r="J19" i="74"/>
  <c r="I19" i="74"/>
  <c r="G19" i="74"/>
  <c r="F19" i="74"/>
  <c r="E19" i="74"/>
  <c r="D19" i="74"/>
  <c r="C19" i="74"/>
  <c r="J18" i="74"/>
  <c r="I18" i="74"/>
  <c r="G18" i="74"/>
  <c r="F18" i="74"/>
  <c r="E18" i="74"/>
  <c r="D18" i="74"/>
  <c r="C18" i="74"/>
  <c r="J17" i="74"/>
  <c r="I17" i="74"/>
  <c r="G17" i="74"/>
  <c r="F17" i="74"/>
  <c r="E17" i="74"/>
  <c r="D17" i="74"/>
  <c r="C17" i="74"/>
  <c r="J16" i="74"/>
  <c r="I16" i="74"/>
  <c r="G16" i="74"/>
  <c r="F16" i="74"/>
  <c r="E16" i="74"/>
  <c r="D16" i="74"/>
  <c r="C16" i="74"/>
  <c r="J15" i="74"/>
  <c r="I15" i="74"/>
  <c r="G15" i="74"/>
  <c r="F15" i="74"/>
  <c r="E15" i="74"/>
  <c r="D15" i="74"/>
  <c r="C15" i="74"/>
  <c r="J14" i="74"/>
  <c r="I14" i="74"/>
  <c r="G14" i="74"/>
  <c r="F14" i="74"/>
  <c r="E14" i="74"/>
  <c r="D14" i="74"/>
  <c r="C14" i="74"/>
  <c r="J13" i="74"/>
  <c r="I13" i="74"/>
  <c r="G13" i="74"/>
  <c r="F13" i="74"/>
  <c r="E13" i="74"/>
  <c r="D13" i="74"/>
  <c r="C13" i="74"/>
  <c r="J12" i="74"/>
  <c r="I12" i="74"/>
  <c r="G12" i="74"/>
  <c r="F12" i="74"/>
  <c r="E12" i="74"/>
  <c r="D12" i="74"/>
  <c r="C12" i="74"/>
  <c r="J11" i="74"/>
  <c r="I11" i="74"/>
  <c r="G11" i="74"/>
  <c r="F11" i="74"/>
  <c r="E11" i="74"/>
  <c r="D11" i="74"/>
  <c r="C11" i="74"/>
  <c r="J10" i="74"/>
  <c r="I10" i="74"/>
  <c r="G10" i="74"/>
  <c r="F10" i="74"/>
  <c r="E10" i="74"/>
  <c r="D10" i="74"/>
  <c r="C10" i="74"/>
  <c r="J9" i="74"/>
  <c r="I9" i="74"/>
  <c r="G9" i="74"/>
  <c r="F9" i="74"/>
  <c r="E9" i="74"/>
  <c r="D9" i="74"/>
  <c r="C9" i="74"/>
  <c r="J8" i="74"/>
  <c r="I8" i="74"/>
  <c r="G8" i="74"/>
  <c r="F8" i="74"/>
  <c r="E8" i="74"/>
  <c r="D8" i="74"/>
  <c r="C8" i="74"/>
  <c r="J7" i="74"/>
  <c r="I7" i="74"/>
  <c r="G7" i="74"/>
  <c r="F7" i="74"/>
  <c r="E7" i="74"/>
  <c r="D7" i="74"/>
  <c r="C7" i="74"/>
  <c r="H4" i="74"/>
  <c r="H3" i="74"/>
  <c r="E3" i="74"/>
  <c r="B3" i="74"/>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H1" i="28" l="1"/>
  <c r="A2" i="28" s="1"/>
  <c r="I2" i="28" l="1"/>
  <c r="H2" i="28"/>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F7" i="64" l="1"/>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86" l="1"/>
  <c r="D1" i="82"/>
  <c r="D1" i="72"/>
  <c r="D1" i="84"/>
  <c r="D1" i="79"/>
  <c r="D1" i="73"/>
  <c r="D1" i="85"/>
  <c r="D1" i="78"/>
  <c r="D1" i="74"/>
  <c r="D1" i="87"/>
  <c r="D1" i="83"/>
  <c r="D1" i="77"/>
  <c r="D1" i="64"/>
  <c r="D1" i="76"/>
  <c r="D1" i="71"/>
  <c r="D1" i="70"/>
  <c r="D1" i="75"/>
  <c r="D1" i="80"/>
  <c r="D1" i="33"/>
  <c r="D1" i="81"/>
</calcChain>
</file>

<file path=xl/sharedStrings.xml><?xml version="1.0" encoding="utf-8"?>
<sst xmlns="http://schemas.openxmlformats.org/spreadsheetml/2006/main" count="554" uniqueCount="138">
  <si>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</si>
  <si>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</si>
  <si>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</si>
  <si>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</si>
  <si>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</si>
  <si>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</si>
  <si>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</si>
  <si>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</si>
  <si>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</si>
  <si>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</si>
  <si>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</si>
  <si>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</si>
  <si>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</si>
  <si>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</si>
  <si>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</si>
  <si>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</si>
  <si>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</si>
  <si>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</si>
  <si>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</si>
  <si>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</si>
  <si>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</si>
  <si>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</si>
  <si>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</si>
  <si>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</si>
  <si>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</si>
  <si>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</si>
  <si>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</si>
  <si>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</si>
  <si>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</si>
  <si>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</si>
  <si>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</si>
  <si>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</si>
  <si>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</si>
  <si>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</si>
  <si>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</si>
  <si>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</si>
  <si>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</si>
  <si>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</si>
  <si>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</si>
  <si>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</si>
  <si>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</si>
  <si>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</si>
  <si>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</si>
  <si>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</si>
  <si>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</si>
  <si>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</si>
  <si>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</si>
  <si>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</si>
  <si>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</si>
  <si>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</si>
  <si>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</si>
  <si>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</si>
  <si>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</si>
  <si>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</si>
  <si>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</si>
  <si>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</si>
  <si>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</si>
  <si>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</si>
  <si>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</si>
  <si>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</si>
  <si>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</si>
  <si>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</si>
  <si>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</si>
  <si>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</si>
  <si>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</si>
  <si>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</si>
  <si>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</si>
  <si>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</si>
  <si>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</si>
  <si>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</si>
  <si>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</si>
  <si>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</si>
  <si>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</si>
  <si>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</si>
  <si>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</si>
  <si>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</si>
  <si>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</si>
  <si>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</si>
  <si>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</si>
  <si>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</si>
  <si>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</si>
  <si>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</si>
  <si>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</si>
  <si>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</si>
  <si>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</si>
  <si>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</si>
  <si>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</si>
  <si>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</si>
  <si>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</si>
  <si>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</si>
  <si>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</si>
  <si>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</si>
  <si>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</si>
  <si>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</si>
  <si>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</si>
  <si>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</si>
  <si>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</si>
  <si>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</si>
  <si>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</si>
  <si>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</si>
  <si>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</si>
  <si>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</si>
  <si>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</si>
  <si>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シニア男子８０</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</si>
  <si>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</si>
  <si>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</si>
  <si>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</si>
  <si>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</si>
  <si>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</si>
  <si>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</si>
  <si>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</si>
  <si>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</si>
  <si>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</si>
  <si>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シニア女子８０</t>
    <rPh sb="3" eb="5">
      <t>ジョシ</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</si>
  <si>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</si>
  <si>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</si>
  <si>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</si>
  <si>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</si>
  <si>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</si>
  <si>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</si>
  <si>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</si>
  <si>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</si>
  <si>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</si>
  <si>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</si>
  <si>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</si>
  <si>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</si>
  <si>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</si>
  <si>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</si>
  <si>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</si>
  <si>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</si>
  <si>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</si>
  <si>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</si>
  <si>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</si>
  <si>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</si>
  <si>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</si>
  <si>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</si>
  <si>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関東選手権大会・本大会推薦</t>
  </si>
  <si>
    <t>（１ペア　６，０００円  会員登録制度の未登録者を含む場合　９，０００円）</t>
    <rPh sb="13" eb="15">
      <t>カイイン</t>
    </rPh>
    <rPh sb="15" eb="17">
      <t>トウロク</t>
    </rPh>
    <rPh sb="17" eb="19">
      <t>セイド</t>
    </rPh>
    <rPh sb="20" eb="21">
      <t>エン</t>
    </rPh>
    <rPh sb="21" eb="25">
      <t>ミトウロクシャ</t>
    </rPh>
    <rPh sb="26" eb="27">
      <t>フク</t>
    </rPh>
    <rPh sb="28" eb="30">
      <t>バアイ</t>
    </rPh>
    <rPh sb="36" eb="37">
      <t>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</si>
</sst>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411]ge\.m\.d;@"/>
    <numFmt numFmtId="178" formatCode="0_ "/>
  </numFmts>
  <fonts count="40"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
      <b/>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87">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8"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177" fontId="30" fillId="0" borderId="0" xfId="0" applyNumberFormat="1" applyFont="1" applyAlignment="1">
      <alignment horizontal="righ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8"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2" fillId="0" borderId="1" xfId="0" quotePrefix="1" applyFont="1" applyBorder="1" applyAlignment="1">
      <alignment horizontal="center" vertical="center"/>
    </xf>
    <xf numFmtId="0" fontId="2" fillId="0" borderId="1" xfId="0" applyFont="1" applyBorder="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2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quotePrefix="1" applyFont="1" applyBorder="1" applyAlignment="1">
      <alignment horizontal="center" vertical="center" wrapText="1"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38" fontId="8" fillId="0" borderId="1" xfId="1" applyFont="1" applyBorder="1" applyAlignment="1">
      <alignment horizontal="center" vertical="center"/>
    </xf>
    <xf numFmtId="0" fontId="11" fillId="0" borderId="1" xfId="0" applyFont="1" applyBorder="1" applyAlignment="1">
      <alignment horizontal="distributed"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9" fillId="0" borderId="29" xfId="0" applyFont="1" applyBorder="1" applyAlignment="1">
      <alignment horizontal="center" vertical="center" shrinkToFit="1"/>
    </xf>
    <xf numFmtId="0" fontId="39" fillId="0" borderId="11" xfId="0" quotePrefix="1" applyFont="1" applyBorder="1" applyAlignment="1">
      <alignment horizontal="center" vertical="center"/>
    </xf>
    <xf numFmtId="49" fontId="9" fillId="0" borderId="28" xfId="0" quotePrefix="1" applyNumberFormat="1"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38"/>
  <sheetViews>
    <sheetView zoomScale="70" zoomScaleNormal="70" workbookViewId="0">
      <selection activeCell="T26" sqref="T26"/>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13" t="s">
        <v>117</v>
      </c>
      <c r="E1" s="114"/>
      <c r="F1" s="114"/>
      <c r="G1" s="114"/>
      <c r="H1" s="114"/>
      <c r="I1" s="7"/>
      <c r="J1" s="7"/>
      <c r="K1" s="7"/>
      <c r="M1" s="79"/>
    </row>
    <row r="2" spans="1:21" ht="22.5" customHeight="1" thickBot="1" x14ac:dyDescent="0.25">
      <c r="A2" s="1"/>
      <c r="B2" s="1"/>
      <c r="D2" s="114"/>
      <c r="E2" s="114"/>
      <c r="F2" s="114"/>
      <c r="G2" s="114"/>
      <c r="H2" s="114"/>
      <c r="I2" s="7"/>
      <c r="J2" s="7"/>
      <c r="K2" s="7"/>
      <c r="L2" s="7"/>
    </row>
    <row r="3" spans="1:21" ht="22.5" customHeight="1" thickTop="1" x14ac:dyDescent="0.2">
      <c r="A3" s="115" t="s">
        <v>1</v>
      </c>
      <c r="B3" s="115"/>
      <c r="C3" s="116"/>
      <c r="D3" s="35" t="s">
        <v>90</v>
      </c>
      <c r="E3" s="116" t="s">
        <v>12</v>
      </c>
      <c r="F3" s="117" t="s">
        <v>91</v>
      </c>
      <c r="G3" s="10" t="s">
        <v>13</v>
      </c>
      <c r="H3" s="17" t="s">
        <v>6</v>
      </c>
      <c r="I3" s="127"/>
      <c r="J3" s="127"/>
      <c r="K3" s="127"/>
      <c r="L3" s="128"/>
      <c r="N3" s="104" t="s">
        <v>135</v>
      </c>
      <c r="O3" s="105"/>
      <c r="P3" s="105"/>
      <c r="Q3" s="105"/>
      <c r="R3" s="105"/>
      <c r="S3" s="105"/>
      <c r="T3" s="106"/>
    </row>
    <row r="4" spans="1:21" ht="22.5" customHeight="1" x14ac:dyDescent="0.2">
      <c r="A4" s="129" t="s">
        <v>3</v>
      </c>
      <c r="B4" s="129"/>
      <c r="C4" s="116"/>
      <c r="D4" s="2" t="s">
        <v>15</v>
      </c>
      <c r="E4" s="116"/>
      <c r="F4" s="117"/>
      <c r="G4" s="11" t="s">
        <v>14</v>
      </c>
      <c r="H4" s="18" t="s">
        <v>18</v>
      </c>
      <c r="I4" s="130"/>
      <c r="J4" s="130"/>
      <c r="K4" s="130"/>
      <c r="L4" s="131"/>
      <c r="N4" s="107"/>
      <c r="O4" s="108"/>
      <c r="P4" s="108"/>
      <c r="Q4" s="108"/>
      <c r="R4" s="108"/>
      <c r="S4" s="108"/>
      <c r="T4" s="109"/>
    </row>
    <row r="5" spans="1:21" ht="22.5" customHeight="1" x14ac:dyDescent="0.2">
      <c r="A5" s="6" t="s">
        <v>4</v>
      </c>
      <c r="B5" s="121" t="s">
        <v>16</v>
      </c>
      <c r="C5" s="132" t="s">
        <v>7</v>
      </c>
      <c r="D5" s="116"/>
      <c r="E5" s="115" t="s">
        <v>1</v>
      </c>
      <c r="F5" s="116" t="s">
        <v>8</v>
      </c>
      <c r="G5" s="120" t="s">
        <v>9</v>
      </c>
      <c r="H5" s="118" t="s">
        <v>10</v>
      </c>
      <c r="I5" s="3" t="s">
        <v>11</v>
      </c>
      <c r="J5" s="134" t="s">
        <v>47</v>
      </c>
      <c r="K5" s="134" t="s">
        <v>0</v>
      </c>
      <c r="L5" s="133" t="s">
        <v>114</v>
      </c>
      <c r="N5" s="107"/>
      <c r="O5" s="108"/>
      <c r="P5" s="108"/>
      <c r="Q5" s="108"/>
      <c r="R5" s="108"/>
      <c r="S5" s="108"/>
      <c r="T5" s="109"/>
    </row>
    <row r="6" spans="1:21" ht="22.5" customHeight="1" x14ac:dyDescent="0.2">
      <c r="A6" s="3" t="s">
        <v>5</v>
      </c>
      <c r="B6" s="122"/>
      <c r="C6" s="132"/>
      <c r="D6" s="116"/>
      <c r="E6" s="116"/>
      <c r="F6" s="116"/>
      <c r="G6" s="116"/>
      <c r="H6" s="119"/>
      <c r="I6" s="2" t="s">
        <v>17</v>
      </c>
      <c r="J6" s="122"/>
      <c r="K6" s="135"/>
      <c r="L6" s="120"/>
      <c r="N6" s="107"/>
      <c r="O6" s="108"/>
      <c r="P6" s="108"/>
      <c r="Q6" s="108"/>
      <c r="R6" s="108"/>
      <c r="S6" s="108"/>
      <c r="T6" s="109"/>
    </row>
    <row r="7" spans="1:21" ht="22.5" customHeight="1" thickBot="1" x14ac:dyDescent="0.25">
      <c r="A7" s="120">
        <v>1</v>
      </c>
      <c r="B7" s="80" t="s">
        <v>123</v>
      </c>
      <c r="C7" s="123" t="e">
        <v>#N/A</v>
      </c>
      <c r="D7" s="124"/>
      <c r="E7" s="20" t="s">
        <v>54</v>
      </c>
      <c r="F7" s="19" t="e">
        <v>#N/A</v>
      </c>
      <c r="G7" s="20" t="e">
        <v>#N/A</v>
      </c>
      <c r="H7" s="21" t="e">
        <v>#N/A</v>
      </c>
      <c r="I7" s="81" t="s">
        <v>55</v>
      </c>
      <c r="J7" s="8"/>
      <c r="K7" s="8"/>
      <c r="L7" s="101"/>
      <c r="M7" s="29"/>
      <c r="N7" s="110"/>
      <c r="O7" s="111"/>
      <c r="P7" s="111"/>
      <c r="Q7" s="111"/>
      <c r="R7" s="111"/>
      <c r="S7" s="111"/>
      <c r="T7" s="112"/>
      <c r="U7" s="27"/>
    </row>
    <row r="8" spans="1:21" ht="22.5" customHeight="1" thickTop="1" x14ac:dyDescent="0.2">
      <c r="A8" s="116"/>
      <c r="B8" s="26"/>
      <c r="C8" s="125" t="s">
        <v>56</v>
      </c>
      <c r="D8" s="126"/>
      <c r="E8" s="22" t="s">
        <v>56</v>
      </c>
      <c r="F8" s="23" t="s">
        <v>56</v>
      </c>
      <c r="G8" s="22" t="s">
        <v>56</v>
      </c>
      <c r="H8" s="24" t="s">
        <v>56</v>
      </c>
      <c r="I8" s="9"/>
      <c r="J8" s="9"/>
      <c r="K8" s="9"/>
      <c r="L8" s="4"/>
      <c r="M8" s="29"/>
      <c r="N8" s="29"/>
      <c r="O8" s="30"/>
      <c r="P8" s="14"/>
      <c r="Q8" s="28"/>
      <c r="R8" s="28"/>
      <c r="S8" s="27"/>
      <c r="T8" s="27"/>
      <c r="U8" s="27"/>
    </row>
    <row r="9" spans="1:21" ht="22.5" customHeight="1" x14ac:dyDescent="0.2">
      <c r="A9" s="116">
        <v>2</v>
      </c>
      <c r="B9" s="25"/>
      <c r="C9" s="123" t="s">
        <v>56</v>
      </c>
      <c r="D9" s="124"/>
      <c r="E9" s="20" t="s">
        <v>56</v>
      </c>
      <c r="F9" s="19" t="s">
        <v>56</v>
      </c>
      <c r="G9" s="20" t="s">
        <v>56</v>
      </c>
      <c r="H9" s="21" t="s">
        <v>56</v>
      </c>
      <c r="I9" s="8"/>
      <c r="J9" s="8"/>
      <c r="K9" s="8"/>
      <c r="L9" s="5"/>
    </row>
    <row r="10" spans="1:21" ht="22.5" customHeight="1" x14ac:dyDescent="0.2">
      <c r="A10" s="116"/>
      <c r="B10" s="26"/>
      <c r="C10" s="125" t="s">
        <v>56</v>
      </c>
      <c r="D10" s="126"/>
      <c r="E10" s="22" t="s">
        <v>56</v>
      </c>
      <c r="F10" s="23" t="s">
        <v>56</v>
      </c>
      <c r="G10" s="22" t="s">
        <v>56</v>
      </c>
      <c r="H10" s="24" t="s">
        <v>56</v>
      </c>
      <c r="I10" s="9"/>
      <c r="J10" s="9"/>
      <c r="K10" s="9"/>
      <c r="L10" s="4"/>
    </row>
    <row r="11" spans="1:21" ht="19" x14ac:dyDescent="0.3">
      <c r="A11" s="100" t="s">
        <v>57</v>
      </c>
      <c r="B11" s="31" t="s">
        <v>116</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124</v>
      </c>
      <c r="D25" s="32"/>
      <c r="E25" s="32"/>
      <c r="F25" s="82"/>
      <c r="G25" s="32"/>
      <c r="H25" s="32"/>
      <c r="I25" s="32"/>
      <c r="J25" s="32"/>
      <c r="K25" s="32"/>
    </row>
    <row r="26" spans="1:11" ht="20.149999999999999" customHeight="1" x14ac:dyDescent="0.3">
      <c r="A26" s="1"/>
      <c r="B26" s="37" t="s">
        <v>125</v>
      </c>
      <c r="D26" s="32"/>
      <c r="E26" s="32"/>
      <c r="F26" s="32"/>
      <c r="G26" s="32"/>
      <c r="H26" s="32"/>
      <c r="I26" s="32"/>
      <c r="J26" s="32"/>
      <c r="K26" s="32"/>
    </row>
    <row r="27" spans="1:11" ht="20.149999999999999" customHeight="1" x14ac:dyDescent="0.3">
      <c r="A27" s="1"/>
      <c r="B27" s="37" t="s">
        <v>126</v>
      </c>
      <c r="F27" s="1"/>
      <c r="G27" s="1"/>
    </row>
    <row r="28" spans="1:11" ht="20.149999999999999" customHeight="1" x14ac:dyDescent="0.3">
      <c r="A28" s="1"/>
      <c r="B28" s="37" t="s">
        <v>127</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128</v>
      </c>
    </row>
    <row r="49" spans="1:15" ht="19.5" customHeight="1" x14ac:dyDescent="0.3">
      <c r="A49" s="1"/>
      <c r="B49" s="37" t="s">
        <v>129</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130</v>
      </c>
    </row>
    <row r="71" spans="1:15" ht="20.149999999999999" customHeight="1" x14ac:dyDescent="0.3">
      <c r="A71" s="1"/>
      <c r="B71" s="37" t="s">
        <v>131</v>
      </c>
    </row>
    <row r="72" spans="1:15" ht="20.149999999999999" customHeight="1" x14ac:dyDescent="0.3">
      <c r="A72" s="1"/>
      <c r="B72" s="37" t="s">
        <v>132</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A9:A10"/>
    <mergeCell ref="C9:D9"/>
    <mergeCell ref="C10:D10"/>
    <mergeCell ref="I3:L3"/>
    <mergeCell ref="A4:C4"/>
    <mergeCell ref="I4:L4"/>
    <mergeCell ref="C5:D6"/>
    <mergeCell ref="E5:E6"/>
    <mergeCell ref="L5:L6"/>
    <mergeCell ref="A7:A8"/>
    <mergeCell ref="C7:D7"/>
    <mergeCell ref="C8:D8"/>
    <mergeCell ref="J5:J6"/>
    <mergeCell ref="K5:K6"/>
    <mergeCell ref="N3:T7"/>
    <mergeCell ref="D1:H2"/>
    <mergeCell ref="A3:C3"/>
    <mergeCell ref="E3:E4"/>
    <mergeCell ref="F3:F4"/>
    <mergeCell ref="H5:H6"/>
    <mergeCell ref="F5:F6"/>
    <mergeCell ref="G5:G6"/>
    <mergeCell ref="B5:B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008-B46E-4775-AE83-3E66B7AA1823}">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80男子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6B7060F-BD1A-494B-BCB5-64649E67CC18}">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一般女子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35女子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45女子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 ref="A19:A20"/>
    <mergeCell ref="A21:A22"/>
    <mergeCell ref="A23:A24"/>
    <mergeCell ref="A25:A26"/>
    <mergeCell ref="D5:D6"/>
    <mergeCell ref="C5:C6"/>
    <mergeCell ref="A9:A10"/>
    <mergeCell ref="A7:A8"/>
    <mergeCell ref="A13:A14"/>
    <mergeCell ref="A11:A12"/>
    <mergeCell ref="D3:D4"/>
    <mergeCell ref="I5:I6"/>
    <mergeCell ref="E3:E4"/>
    <mergeCell ref="J5:J6"/>
    <mergeCell ref="G5:G6"/>
    <mergeCell ref="F5:F6"/>
    <mergeCell ref="E5:E6"/>
    <mergeCell ref="H3:K3"/>
    <mergeCell ref="H4:K4"/>
    <mergeCell ref="K5:K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83</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119</v>
      </c>
      <c r="C4" s="74"/>
      <c r="D4" s="74"/>
      <c r="E4" s="74"/>
    </row>
    <row r="5" spans="1:5" ht="22.5" customHeight="1" x14ac:dyDescent="0.2">
      <c r="A5" s="51"/>
      <c r="B5" s="102" t="s">
        <v>118</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3" t="s">
        <v>120</v>
      </c>
      <c r="C8" s="74"/>
      <c r="D8" s="74"/>
      <c r="E8" s="74"/>
    </row>
    <row r="9" spans="1:5" ht="22.5" customHeight="1" x14ac:dyDescent="0.2">
      <c r="A9" s="51"/>
      <c r="B9" s="103" t="s">
        <v>122</v>
      </c>
      <c r="C9" s="74"/>
      <c r="D9" s="74"/>
      <c r="E9" s="74"/>
    </row>
    <row r="10" spans="1:5" ht="22.5" customHeight="1" x14ac:dyDescent="0.2">
      <c r="A10" s="51"/>
      <c r="B10" s="49" t="s">
        <v>121</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84</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85</v>
      </c>
    </row>
    <row r="21" spans="1:7" ht="22.5" customHeight="1" x14ac:dyDescent="0.2">
      <c r="A21" s="51"/>
      <c r="B21" s="76" t="s">
        <v>86</v>
      </c>
      <c r="C21" s="77" t="s">
        <v>87</v>
      </c>
    </row>
    <row r="22" spans="1:7" ht="22.5" customHeight="1" x14ac:dyDescent="0.2">
      <c r="A22" s="55" t="s">
        <v>66</v>
      </c>
      <c r="B22" s="56" t="s">
        <v>88</v>
      </c>
      <c r="C22" s="57"/>
      <c r="D22" s="57"/>
      <c r="E22" s="58"/>
      <c r="F22" s="58"/>
      <c r="G22" s="59"/>
    </row>
    <row r="23" spans="1:7" ht="22.5" customHeight="1" x14ac:dyDescent="0.2">
      <c r="A23" s="60"/>
      <c r="B23" s="49" t="s">
        <v>67</v>
      </c>
      <c r="C23" s="28" t="s">
        <v>68</v>
      </c>
      <c r="E23" s="136" t="s">
        <v>89</v>
      </c>
      <c r="F23" s="137"/>
      <c r="G23" s="138"/>
    </row>
    <row r="24" spans="1:7" ht="22.5" customHeight="1" x14ac:dyDescent="0.2">
      <c r="A24" s="61"/>
      <c r="B24" s="62" t="s">
        <v>69</v>
      </c>
      <c r="C24" s="63" t="s">
        <v>70</v>
      </c>
      <c r="D24" s="64"/>
      <c r="E24" s="139"/>
      <c r="F24" s="139"/>
      <c r="G24" s="140"/>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7A7-4D93-40DE-8A60-851B1D3DB39F}">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80女子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114</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554AF1F-59E7-4F8E-914B-02DA8661A11F}">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201"/>
  <sheetViews>
    <sheetView workbookViewId="0">
      <selection activeCell="O9" sqref="O9"/>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6"/>
  <sheetViews>
    <sheetView tabSelected="1" view="pageBreakPreview" zoomScaleNormal="100" zoomScaleSheetLayoutView="100" workbookViewId="0">
      <selection activeCell="J7" sqref="J7"/>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2" t="str">
        <f ca="1">CONCATENATE("令和",YEAR($H$1)-2018,"年")</f>
        <v>令和6年</v>
      </c>
      <c r="F1" s="92" t="s">
        <v>93</v>
      </c>
      <c r="H1" s="88">
        <f ca="1">TODAY()</f>
        <v>45320</v>
      </c>
      <c r="I1" s="89"/>
    </row>
    <row r="2" spans="1:12" ht="30" customHeight="1" x14ac:dyDescent="0.2">
      <c r="A2" s="143" t="str">
        <f ca="1">CONCATENATE("令和",YEAR($H$1)-2018,"年度")</f>
        <v>令和6年度</v>
      </c>
      <c r="B2" s="143"/>
      <c r="C2" s="144" t="s">
        <v>92</v>
      </c>
      <c r="D2" s="144"/>
      <c r="E2" s="144"/>
      <c r="F2" s="144"/>
      <c r="G2" s="7"/>
      <c r="H2" s="90" t="str">
        <f ca="1">CONCATENATE(YEAR(EDATE($H$1,-1)),"/4/1")</f>
        <v>2023/4/1</v>
      </c>
      <c r="I2" s="91">
        <f ca="1">YEAR(EDATE($H$1,-1))</f>
        <v>2023</v>
      </c>
      <c r="J2" s="94"/>
    </row>
    <row r="3" spans="1:12" ht="30" customHeight="1" thickBot="1" x14ac:dyDescent="0.25">
      <c r="A3" s="43" t="s">
        <v>49</v>
      </c>
      <c r="B3" s="160" t="s">
        <v>136</v>
      </c>
      <c r="C3" s="160"/>
      <c r="D3" s="160"/>
      <c r="E3" s="160"/>
      <c r="F3" s="45"/>
      <c r="G3" s="145"/>
      <c r="H3" s="146"/>
      <c r="I3" s="87"/>
      <c r="J3" s="97" t="s">
        <v>115</v>
      </c>
      <c r="K3" s="86"/>
      <c r="L3" s="86"/>
    </row>
    <row r="4" spans="1:12" ht="23.25" customHeight="1" thickTop="1" thickBot="1" x14ac:dyDescent="0.25">
      <c r="C4" s="38" t="s">
        <v>50</v>
      </c>
      <c r="D4" s="158"/>
      <c r="E4" s="159"/>
      <c r="F4" s="12"/>
    </row>
    <row r="5" spans="1:12" ht="23.25" customHeight="1" thickTop="1" thickBot="1" x14ac:dyDescent="0.25">
      <c r="B5" s="38"/>
      <c r="C5" s="38" t="s">
        <v>53</v>
      </c>
      <c r="D5" s="158"/>
      <c r="E5" s="159"/>
      <c r="F5" s="12"/>
    </row>
    <row r="6" spans="1:12" ht="23.25" customHeight="1" thickTop="1" thickBot="1" x14ac:dyDescent="0.25">
      <c r="C6" s="38" t="s">
        <v>51</v>
      </c>
      <c r="D6" s="158"/>
      <c r="E6" s="159"/>
      <c r="F6" s="12"/>
    </row>
    <row r="7" spans="1:12" ht="23.25" customHeight="1" thickTop="1" thickBot="1" x14ac:dyDescent="0.25">
      <c r="C7" s="38" t="s">
        <v>52</v>
      </c>
      <c r="D7" s="159"/>
      <c r="E7" s="159"/>
      <c r="F7" s="12"/>
    </row>
    <row r="8" spans="1:12" ht="23.25" customHeight="1" thickTop="1" thickBot="1" x14ac:dyDescent="0.25">
      <c r="C8" s="38" t="s">
        <v>18</v>
      </c>
      <c r="D8" s="162"/>
      <c r="E8" s="162"/>
      <c r="F8" s="12"/>
    </row>
    <row r="9" spans="1:12" ht="14.5" thickTop="1" x14ac:dyDescent="0.2">
      <c r="A9" s="163" t="s">
        <v>19</v>
      </c>
      <c r="B9" s="163"/>
      <c r="C9" s="163"/>
      <c r="D9" s="163"/>
      <c r="E9" s="163"/>
      <c r="F9" s="163"/>
    </row>
    <row r="10" spans="1:12" ht="12" customHeight="1" x14ac:dyDescent="0.2">
      <c r="F10" s="7"/>
      <c r="G10" s="7"/>
    </row>
    <row r="11" spans="1:12" ht="27" customHeight="1" x14ac:dyDescent="0.2">
      <c r="A11" s="150" t="s">
        <v>79</v>
      </c>
      <c r="B11" s="151"/>
      <c r="C11" s="164" t="s">
        <v>80</v>
      </c>
      <c r="D11" s="165"/>
      <c r="E11" s="150" t="s">
        <v>81</v>
      </c>
      <c r="F11" s="151"/>
    </row>
    <row r="12" spans="1:12" ht="13.5" customHeight="1" x14ac:dyDescent="0.2">
      <c r="A12" s="152"/>
      <c r="B12" s="153"/>
      <c r="C12" s="156" t="s">
        <v>82</v>
      </c>
      <c r="D12" s="157"/>
      <c r="E12" s="152"/>
      <c r="F12" s="153"/>
    </row>
    <row r="13" spans="1:12" ht="22" x14ac:dyDescent="0.2">
      <c r="A13" s="154"/>
      <c r="B13" s="155"/>
      <c r="C13" s="96" t="s">
        <v>133</v>
      </c>
      <c r="D13" s="96" t="s">
        <v>134</v>
      </c>
      <c r="E13" s="154"/>
      <c r="F13" s="155"/>
    </row>
    <row r="14" spans="1:12" ht="27" customHeight="1" x14ac:dyDescent="0.2">
      <c r="A14" s="142" t="s">
        <v>94</v>
      </c>
      <c r="B14" s="142"/>
      <c r="C14" s="93"/>
      <c r="D14" s="93"/>
      <c r="E14" s="141">
        <f>C14*6000+D14*9000</f>
        <v>0</v>
      </c>
      <c r="F14" s="141"/>
    </row>
    <row r="15" spans="1:12" ht="27" customHeight="1" x14ac:dyDescent="0.2">
      <c r="A15" s="142" t="s">
        <v>95</v>
      </c>
      <c r="B15" s="142"/>
      <c r="C15" s="93"/>
      <c r="D15" s="93"/>
      <c r="E15" s="141">
        <f t="shared" ref="E15:E33" si="0">C15*6000+D15*9000</f>
        <v>0</v>
      </c>
      <c r="F15" s="141"/>
    </row>
    <row r="16" spans="1:12" ht="27" customHeight="1" x14ac:dyDescent="0.2">
      <c r="A16" s="142" t="s">
        <v>96</v>
      </c>
      <c r="B16" s="142"/>
      <c r="C16" s="93"/>
      <c r="D16" s="93"/>
      <c r="E16" s="141">
        <f t="shared" si="0"/>
        <v>0</v>
      </c>
      <c r="F16" s="141"/>
    </row>
    <row r="17" spans="1:6" ht="27" customHeight="1" x14ac:dyDescent="0.2">
      <c r="A17" s="142" t="s">
        <v>97</v>
      </c>
      <c r="B17" s="142"/>
      <c r="C17" s="93"/>
      <c r="D17" s="93"/>
      <c r="E17" s="141">
        <f t="shared" si="0"/>
        <v>0</v>
      </c>
      <c r="F17" s="141"/>
    </row>
    <row r="18" spans="1:6" ht="27" customHeight="1" x14ac:dyDescent="0.2">
      <c r="A18" s="142" t="s">
        <v>98</v>
      </c>
      <c r="B18" s="142"/>
      <c r="C18" s="93"/>
      <c r="D18" s="93"/>
      <c r="E18" s="141">
        <f t="shared" si="0"/>
        <v>0</v>
      </c>
      <c r="F18" s="141"/>
    </row>
    <row r="19" spans="1:6" ht="27" customHeight="1" x14ac:dyDescent="0.2">
      <c r="A19" s="142" t="s">
        <v>99</v>
      </c>
      <c r="B19" s="142"/>
      <c r="C19" s="93"/>
      <c r="D19" s="93"/>
      <c r="E19" s="141">
        <f t="shared" si="0"/>
        <v>0</v>
      </c>
      <c r="F19" s="141"/>
    </row>
    <row r="20" spans="1:6" ht="27" customHeight="1" x14ac:dyDescent="0.2">
      <c r="A20" s="142" t="s">
        <v>100</v>
      </c>
      <c r="B20" s="142"/>
      <c r="C20" s="93"/>
      <c r="D20" s="93"/>
      <c r="E20" s="141">
        <f t="shared" si="0"/>
        <v>0</v>
      </c>
      <c r="F20" s="141"/>
    </row>
    <row r="21" spans="1:6" ht="27" customHeight="1" x14ac:dyDescent="0.2">
      <c r="A21" s="142" t="s">
        <v>101</v>
      </c>
      <c r="B21" s="142"/>
      <c r="C21" s="93"/>
      <c r="D21" s="93"/>
      <c r="E21" s="141">
        <f t="shared" si="0"/>
        <v>0</v>
      </c>
      <c r="F21" s="141"/>
    </row>
    <row r="22" spans="1:6" ht="27" customHeight="1" x14ac:dyDescent="0.2">
      <c r="A22" s="142" t="s">
        <v>102</v>
      </c>
      <c r="B22" s="142"/>
      <c r="C22" s="93"/>
      <c r="D22" s="93"/>
      <c r="E22" s="141">
        <f t="shared" si="0"/>
        <v>0</v>
      </c>
      <c r="F22" s="141"/>
    </row>
    <row r="23" spans="1:6" ht="27" customHeight="1" x14ac:dyDescent="0.2">
      <c r="A23" s="142" t="s">
        <v>103</v>
      </c>
      <c r="B23" s="142"/>
      <c r="C23" s="93"/>
      <c r="D23" s="93"/>
      <c r="E23" s="141">
        <f t="shared" si="0"/>
        <v>0</v>
      </c>
      <c r="F23" s="141"/>
    </row>
    <row r="24" spans="1:6" ht="27" customHeight="1" x14ac:dyDescent="0.2">
      <c r="A24" s="142" t="s">
        <v>104</v>
      </c>
      <c r="B24" s="142"/>
      <c r="C24" s="93"/>
      <c r="D24" s="93"/>
      <c r="E24" s="141">
        <f t="shared" si="0"/>
        <v>0</v>
      </c>
      <c r="F24" s="141"/>
    </row>
    <row r="25" spans="1:6" ht="27" customHeight="1" x14ac:dyDescent="0.2">
      <c r="A25" s="142" t="s">
        <v>105</v>
      </c>
      <c r="B25" s="142"/>
      <c r="C25" s="93"/>
      <c r="D25" s="93"/>
      <c r="E25" s="141">
        <f t="shared" si="0"/>
        <v>0</v>
      </c>
      <c r="F25" s="141"/>
    </row>
    <row r="26" spans="1:6" ht="27" customHeight="1" x14ac:dyDescent="0.2">
      <c r="A26" s="142" t="s">
        <v>106</v>
      </c>
      <c r="B26" s="142"/>
      <c r="C26" s="93"/>
      <c r="D26" s="93"/>
      <c r="E26" s="141">
        <f t="shared" si="0"/>
        <v>0</v>
      </c>
      <c r="F26" s="141"/>
    </row>
    <row r="27" spans="1:6" ht="27" customHeight="1" x14ac:dyDescent="0.2">
      <c r="A27" s="142" t="s">
        <v>107</v>
      </c>
      <c r="B27" s="142"/>
      <c r="C27" s="93"/>
      <c r="D27" s="93"/>
      <c r="E27" s="141">
        <f t="shared" si="0"/>
        <v>0</v>
      </c>
      <c r="F27" s="141"/>
    </row>
    <row r="28" spans="1:6" ht="27" customHeight="1" x14ac:dyDescent="0.2">
      <c r="A28" s="142" t="s">
        <v>108</v>
      </c>
      <c r="B28" s="142"/>
      <c r="C28" s="93"/>
      <c r="D28" s="93"/>
      <c r="E28" s="141">
        <f t="shared" si="0"/>
        <v>0</v>
      </c>
      <c r="F28" s="141"/>
    </row>
    <row r="29" spans="1:6" ht="27" customHeight="1" x14ac:dyDescent="0.2">
      <c r="A29" s="142" t="s">
        <v>109</v>
      </c>
      <c r="B29" s="142"/>
      <c r="C29" s="93"/>
      <c r="D29" s="93"/>
      <c r="E29" s="141">
        <f t="shared" si="0"/>
        <v>0</v>
      </c>
      <c r="F29" s="141"/>
    </row>
    <row r="30" spans="1:6" ht="27" customHeight="1" x14ac:dyDescent="0.2">
      <c r="A30" s="142" t="s">
        <v>110</v>
      </c>
      <c r="B30" s="142"/>
      <c r="C30" s="93"/>
      <c r="D30" s="93"/>
      <c r="E30" s="141">
        <f t="shared" si="0"/>
        <v>0</v>
      </c>
      <c r="F30" s="141"/>
    </row>
    <row r="31" spans="1:6" ht="27" customHeight="1" x14ac:dyDescent="0.2">
      <c r="A31" s="142" t="s">
        <v>111</v>
      </c>
      <c r="B31" s="142"/>
      <c r="C31" s="93"/>
      <c r="D31" s="93"/>
      <c r="E31" s="141">
        <f t="shared" si="0"/>
        <v>0</v>
      </c>
      <c r="F31" s="141"/>
    </row>
    <row r="32" spans="1:6" ht="27" customHeight="1" x14ac:dyDescent="0.2">
      <c r="A32" s="142" t="s">
        <v>112</v>
      </c>
      <c r="B32" s="142"/>
      <c r="C32" s="93"/>
      <c r="D32" s="93"/>
      <c r="E32" s="141">
        <f t="shared" si="0"/>
        <v>0</v>
      </c>
      <c r="F32" s="141"/>
    </row>
    <row r="33" spans="1:6" ht="27" customHeight="1" x14ac:dyDescent="0.2">
      <c r="A33" s="142" t="s">
        <v>113</v>
      </c>
      <c r="B33" s="142"/>
      <c r="C33" s="93"/>
      <c r="D33" s="93"/>
      <c r="E33" s="141">
        <f t="shared" si="0"/>
        <v>0</v>
      </c>
      <c r="F33" s="141"/>
    </row>
    <row r="34" spans="1:6" ht="30" customHeight="1" x14ac:dyDescent="0.2">
      <c r="A34" s="148" t="s">
        <v>2</v>
      </c>
      <c r="B34" s="148"/>
      <c r="C34" s="149">
        <f>SUM(C14:D33)</f>
        <v>0</v>
      </c>
      <c r="D34" s="149"/>
      <c r="E34" s="141">
        <f>SUM(E14:F33)</f>
        <v>0</v>
      </c>
      <c r="F34" s="141"/>
    </row>
    <row r="35" spans="1:6" ht="30" customHeight="1" x14ac:dyDescent="0.2">
      <c r="B35" s="161" t="s">
        <v>137</v>
      </c>
      <c r="C35" s="161"/>
      <c r="D35" s="161"/>
      <c r="E35" s="161"/>
      <c r="F35" s="161"/>
    </row>
    <row r="36" spans="1:6" ht="30" customHeight="1" x14ac:dyDescent="0.2">
      <c r="A36" s="147"/>
      <c r="B36" s="147"/>
      <c r="C36" s="147"/>
      <c r="D36" s="147"/>
      <c r="E36" s="147"/>
      <c r="F36" s="147"/>
    </row>
  </sheetData>
  <protectedRanges>
    <protectedRange algorithmName="SHA-512" hashValue="D/ENAp0z69sU+x/ilKuRaEdNfHYYlJqI7LtofOQmUXGSlAJyLqpJGrBwJJOsgjIWZ0QgoZonHp7RNS94yaxa/g==" saltValue="j08fr/bAZMn6kXqM+YG0mQ==" spinCount="100000" sqref="G1:K3" name="範囲1"/>
  </protectedRanges>
  <mergeCells count="59">
    <mergeCell ref="B35:F35"/>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 ref="A2:B2"/>
    <mergeCell ref="C2:F2"/>
    <mergeCell ref="G3:H3"/>
    <mergeCell ref="A36:F36"/>
    <mergeCell ref="A16:B16"/>
    <mergeCell ref="A34:B34"/>
    <mergeCell ref="C34:D34"/>
    <mergeCell ref="A11:B13"/>
    <mergeCell ref="E11:F13"/>
    <mergeCell ref="E34:F34"/>
    <mergeCell ref="E16:F16"/>
    <mergeCell ref="C12:D12"/>
    <mergeCell ref="D5:E5"/>
    <mergeCell ref="B3:E3"/>
    <mergeCell ref="D4:E4"/>
    <mergeCell ref="D6:E6"/>
    <mergeCell ref="A26:B26"/>
    <mergeCell ref="E25:F25"/>
    <mergeCell ref="E26:F26"/>
    <mergeCell ref="A32:B32"/>
    <mergeCell ref="A33:B33"/>
    <mergeCell ref="A27:B27"/>
    <mergeCell ref="A28:B28"/>
    <mergeCell ref="A29:B29"/>
    <mergeCell ref="A30:B30"/>
    <mergeCell ref="A31:B31"/>
    <mergeCell ref="E27:F27"/>
    <mergeCell ref="E28:F28"/>
    <mergeCell ref="E29:F29"/>
    <mergeCell ref="E30:F30"/>
    <mergeCell ref="E31:F31"/>
    <mergeCell ref="E32:F32"/>
    <mergeCell ref="E33:F33"/>
    <mergeCell ref="E14:F14"/>
    <mergeCell ref="E15:F15"/>
    <mergeCell ref="E17:F17"/>
    <mergeCell ref="E18:F18"/>
    <mergeCell ref="E19:F19"/>
    <mergeCell ref="E20:F20"/>
    <mergeCell ref="E21:F21"/>
    <mergeCell ref="E22:F22"/>
    <mergeCell ref="E23:F23"/>
    <mergeCell ref="E24:F24"/>
  </mergeCells>
  <phoneticPr fontId="3"/>
  <printOptions horizontalCentered="1"/>
  <pageMargins left="0.78740157480314965" right="0.78740157480314965" top="0.67" bottom="0.56000000000000005" header="0.51181102362204722" footer="0.51181102362204722"/>
  <pageSetup paperSize="9" scale="91"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pageSetUpPr fitToPage="1"/>
  </sheetPr>
  <dimension ref="A1:K46"/>
  <sheetViews>
    <sheetView view="pageBreakPreview" zoomScaleNormal="100" zoomScaleSheetLayoutView="100" workbookViewId="0">
      <selection activeCell="L8" sqref="L8"/>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一般男子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35男子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45男子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令和6年度　関東選手権大会・本大会推薦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114</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A25:A26"/>
    <mergeCell ref="A27:A28"/>
    <mergeCell ref="A31:A32"/>
    <mergeCell ref="A39:A40"/>
    <mergeCell ref="A37:A38"/>
    <mergeCell ref="A29:A30"/>
    <mergeCell ref="A33:A34"/>
    <mergeCell ref="A35:A36"/>
    <mergeCell ref="A43:A44"/>
    <mergeCell ref="A41:A42"/>
    <mergeCell ref="A7:A8"/>
    <mergeCell ref="D5:D6"/>
    <mergeCell ref="E5:E6"/>
    <mergeCell ref="H3:K3"/>
    <mergeCell ref="H4:K4"/>
    <mergeCell ref="K5:K6"/>
    <mergeCell ref="F5:F6"/>
    <mergeCell ref="J5:J6"/>
    <mergeCell ref="C5:C6"/>
    <mergeCell ref="G5:G6"/>
    <mergeCell ref="B5:B6"/>
    <mergeCell ref="I5:I6"/>
    <mergeCell ref="A21:A22"/>
    <mergeCell ref="A23:A24"/>
    <mergeCell ref="A11:A12"/>
    <mergeCell ref="A9:A10"/>
    <mergeCell ref="A13:A14"/>
    <mergeCell ref="A15:A16"/>
    <mergeCell ref="A17:A18"/>
    <mergeCell ref="A19:A20"/>
    <mergeCell ref="D1:H2"/>
    <mergeCell ref="D3:D4"/>
    <mergeCell ref="E3:E4"/>
    <mergeCell ref="B4:C4"/>
    <mergeCell ref="B3:C3"/>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41</vt:i4>
      </vt:variant>
    </vt:vector>
  </HeadingPairs>
  <TitlesOfParts>
    <vt:vector size="65" baseType="lpstr">
      <vt:lpstr>使い方</vt:lpstr>
      <vt:lpstr>申込の仕方</vt:lpstr>
      <vt:lpstr>参加ペア数一覧</vt:lpstr>
      <vt:lpstr>一般男子</vt:lpstr>
      <vt:lpstr>35男子</vt:lpstr>
      <vt:lpstr>45男子</vt:lpstr>
      <vt:lpstr>50男子</vt:lpstr>
      <vt:lpstr>55男子</vt:lpstr>
      <vt:lpstr>60男子</vt:lpstr>
      <vt:lpstr>65男子</vt:lpstr>
      <vt:lpstr>70男子</vt:lpstr>
      <vt:lpstr>75男子</vt:lpstr>
      <vt:lpstr>80男子</vt:lpstr>
      <vt:lpstr>一般女子</vt:lpstr>
      <vt:lpstr>35女子</vt:lpstr>
      <vt:lpstr>45女子</vt:lpstr>
      <vt:lpstr>50女子</vt:lpstr>
      <vt:lpstr>55女子</vt:lpstr>
      <vt:lpstr>60女子</vt:lpstr>
      <vt:lpstr>65女子</vt:lpstr>
      <vt:lpstr>70女子</vt:lpstr>
      <vt:lpstr>75女子</vt:lpstr>
      <vt:lpstr>80女子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'80女子'!Print_Area</vt:lpstr>
      <vt:lpstr>'80男子'!Print_Area</vt:lpstr>
      <vt:lpstr>一般女子!Print_Area</vt:lpstr>
      <vt:lpstr>一般男子!Print_Area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'80女子'!Print_Titles</vt:lpstr>
      <vt:lpstr>'80男子'!Print_Titles</vt:lpstr>
      <vt:lpstr>一般女子!Print_Titles</vt:lpstr>
      <vt:lpstr>一般男子!Print_Titles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Sonoda Akihiko</cp:lastModifiedBy>
  <cp:lastPrinted>2023-03-12T09:58:30Z</cp:lastPrinted>
  <dcterms:created xsi:type="dcterms:W3CDTF">2000-04-12T03:42:47Z</dcterms:created>
  <dcterms:modified xsi:type="dcterms:W3CDTF">2024-01-29T06:31:27Z</dcterms:modified>
</cp:coreProperties>
</file>