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4415BE93-1139-41E3-BCB6-9CC5991A7E72}" xr6:coauthVersionLast="47" xr6:coauthVersionMax="47" xr10:uidLastSave="{00000000-0000-0000-0000-000000000000}"/>
  <bookViews>
    <workbookView xWindow="-110" yWindow="-110" windowWidth="19420" windowHeight="10300" tabRatio="897" activeTab="2" xr2:uid="{00000000-000D-0000-FFFF-FFFF00000000}"/>
  </bookViews>
  <sheets>
    <sheet name="使い方" sheetId="69" r:id="rId1"/>
    <sheet name="申込の仕方" sheetId="67" r:id="rId2"/>
    <sheet name="参加ペア数一覧" sheetId="28" r:id="rId3"/>
    <sheet name="一般男子" sheetId="87" r:id="rId4"/>
    <sheet name="35男子" sheetId="86" r:id="rId5"/>
    <sheet name="45男子" sheetId="84" r:id="rId6"/>
    <sheet name="一般女子" sheetId="79" r:id="rId7"/>
    <sheet name="35女子" sheetId="78" r:id="rId8"/>
    <sheet name="45女子" sheetId="77" r:id="rId9"/>
    <sheet name="data" sheetId="50" r:id="rId10"/>
  </sheets>
  <definedNames>
    <definedName name="_xlnm._FilterDatabase" localSheetId="9" hidden="1">data!$A$1:$AA$1201</definedName>
    <definedName name="_xlnm.Print_Area" localSheetId="7">'35女子'!$A$1:$K$46</definedName>
    <definedName name="_xlnm.Print_Area" localSheetId="4">'35男子'!$A$1:$K$46</definedName>
    <definedName name="_xlnm.Print_Area" localSheetId="8">'45女子'!$A$1:$K$46</definedName>
    <definedName name="_xlnm.Print_Area" localSheetId="5">'45男子'!$A$1:$K$46</definedName>
    <definedName name="_xlnm.Print_Area" localSheetId="6">一般女子!$A$1:$K$46</definedName>
    <definedName name="_xlnm.Print_Area" localSheetId="3">一般男子!$A$1:$K$46</definedName>
    <definedName name="_xlnm.Print_Area" localSheetId="2">参加ペア数一覧!$A$1:$F$21</definedName>
    <definedName name="_xlnm.Print_Titles" localSheetId="7">'35女子'!$1:$6</definedName>
    <definedName name="_xlnm.Print_Titles" localSheetId="4">'35男子'!$1:$6</definedName>
    <definedName name="_xlnm.Print_Titles" localSheetId="8">'45女子'!$1:$6</definedName>
    <definedName name="_xlnm.Print_Titles" localSheetId="5">'45男子'!$1:$6</definedName>
    <definedName name="_xlnm.Print_Titles" localSheetId="6">一般女子!$1:$6</definedName>
    <definedName name="_xlnm.Print_Titles" localSheetId="3">一般男子!$1:$6</definedName>
  </definedNames>
  <calcPr calcId="191029"/>
</workbook>
</file>

<file path=xl/calcChain.xml><?xml version="1.0" encoding="utf-8"?>
<calcChain xmlns="http://schemas.openxmlformats.org/spreadsheetml/2006/main">
  <c r="E14" i="28" l="1"/>
  <c r="E15" i="28"/>
  <c r="E16" i="28"/>
  <c r="E17" i="28"/>
  <c r="E18" i="28"/>
  <c r="E19" i="28"/>
  <c r="E20" i="28"/>
  <c r="B4" i="84" l="1"/>
  <c r="B4" i="79"/>
  <c r="B4" i="78"/>
  <c r="B4" i="77"/>
  <c r="B4" i="86"/>
  <c r="B4" i="87"/>
  <c r="C20" i="28"/>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J46" i="86"/>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H3" i="86"/>
  <c r="E3" i="86"/>
  <c r="B3" i="86"/>
  <c r="J46" i="84"/>
  <c r="I46" i="84"/>
  <c r="G46" i="84"/>
  <c r="F46" i="84"/>
  <c r="E46" i="84"/>
  <c r="D46" i="84"/>
  <c r="C46" i="84"/>
  <c r="J45" i="84"/>
  <c r="I45" i="84"/>
  <c r="G45" i="84"/>
  <c r="F45" i="84"/>
  <c r="E45" i="84"/>
  <c r="D45" i="84"/>
  <c r="C45" i="84"/>
  <c r="J44" i="84"/>
  <c r="I44" i="84"/>
  <c r="G44" i="84"/>
  <c r="F44" i="84"/>
  <c r="E44" i="84"/>
  <c r="D44" i="84"/>
  <c r="C44" i="84"/>
  <c r="J43" i="84"/>
  <c r="I43" i="84"/>
  <c r="G43" i="84"/>
  <c r="F43" i="84"/>
  <c r="E43" i="84"/>
  <c r="D43" i="84"/>
  <c r="C43" i="84"/>
  <c r="J42" i="84"/>
  <c r="I42" i="84"/>
  <c r="G42" i="84"/>
  <c r="F42" i="84"/>
  <c r="E42" i="84"/>
  <c r="D42" i="84"/>
  <c r="C42" i="84"/>
  <c r="J41" i="84"/>
  <c r="I41" i="84"/>
  <c r="G41" i="84"/>
  <c r="F41" i="84"/>
  <c r="E41" i="84"/>
  <c r="D41" i="84"/>
  <c r="C41" i="84"/>
  <c r="J40" i="84"/>
  <c r="I40" i="84"/>
  <c r="G40" i="84"/>
  <c r="F40" i="84"/>
  <c r="E40" i="84"/>
  <c r="D40" i="84"/>
  <c r="C40" i="84"/>
  <c r="J39" i="84"/>
  <c r="I39" i="84"/>
  <c r="G39" i="84"/>
  <c r="F39" i="84"/>
  <c r="E39" i="84"/>
  <c r="D39" i="84"/>
  <c r="C39" i="84"/>
  <c r="J38" i="84"/>
  <c r="I38" i="84"/>
  <c r="G38" i="84"/>
  <c r="F38" i="84"/>
  <c r="E38" i="84"/>
  <c r="D38" i="84"/>
  <c r="C38" i="84"/>
  <c r="J37" i="84"/>
  <c r="I37" i="84"/>
  <c r="G37" i="84"/>
  <c r="F37" i="84"/>
  <c r="E37" i="84"/>
  <c r="D37" i="84"/>
  <c r="C37" i="84"/>
  <c r="J36" i="84"/>
  <c r="I36" i="84"/>
  <c r="G36" i="84"/>
  <c r="F36" i="84"/>
  <c r="E36" i="84"/>
  <c r="D36" i="84"/>
  <c r="C36" i="84"/>
  <c r="J35" i="84"/>
  <c r="I35" i="84"/>
  <c r="G35" i="84"/>
  <c r="F35" i="84"/>
  <c r="E35" i="84"/>
  <c r="D35" i="84"/>
  <c r="C35" i="84"/>
  <c r="J34" i="84"/>
  <c r="I34" i="84"/>
  <c r="G34" i="84"/>
  <c r="F34" i="84"/>
  <c r="E34" i="84"/>
  <c r="D34" i="84"/>
  <c r="C34" i="84"/>
  <c r="J33" i="84"/>
  <c r="I33" i="84"/>
  <c r="G33" i="84"/>
  <c r="F33" i="84"/>
  <c r="E33" i="84"/>
  <c r="D33" i="84"/>
  <c r="C33" i="84"/>
  <c r="J32" i="84"/>
  <c r="I32" i="84"/>
  <c r="G32" i="84"/>
  <c r="F32" i="84"/>
  <c r="E32" i="84"/>
  <c r="D32" i="84"/>
  <c r="C32" i="84"/>
  <c r="J31" i="84"/>
  <c r="I31" i="84"/>
  <c r="G31" i="84"/>
  <c r="F31" i="84"/>
  <c r="E31" i="84"/>
  <c r="D31" i="84"/>
  <c r="C31" i="84"/>
  <c r="J30" i="84"/>
  <c r="I30" i="84"/>
  <c r="G30" i="84"/>
  <c r="F30" i="84"/>
  <c r="E30" i="84"/>
  <c r="D30" i="84"/>
  <c r="C30" i="84"/>
  <c r="J29" i="84"/>
  <c r="I29" i="84"/>
  <c r="G29" i="84"/>
  <c r="F29" i="84"/>
  <c r="E29" i="84"/>
  <c r="D29" i="84"/>
  <c r="C29" i="84"/>
  <c r="J28" i="84"/>
  <c r="I28" i="84"/>
  <c r="G28" i="84"/>
  <c r="F28" i="84"/>
  <c r="E28" i="84"/>
  <c r="D28" i="84"/>
  <c r="C28" i="84"/>
  <c r="J27" i="84"/>
  <c r="I27" i="84"/>
  <c r="G27" i="84"/>
  <c r="F27" i="84"/>
  <c r="E27" i="84"/>
  <c r="D27" i="84"/>
  <c r="C27" i="84"/>
  <c r="J26" i="84"/>
  <c r="I26" i="84"/>
  <c r="G26" i="84"/>
  <c r="F26" i="84"/>
  <c r="E26" i="84"/>
  <c r="D26" i="84"/>
  <c r="C26" i="84"/>
  <c r="J25" i="84"/>
  <c r="I25" i="84"/>
  <c r="G25" i="84"/>
  <c r="F25" i="84"/>
  <c r="E25" i="84"/>
  <c r="D25" i="84"/>
  <c r="C25" i="84"/>
  <c r="J24" i="84"/>
  <c r="I24" i="84"/>
  <c r="G24" i="84"/>
  <c r="F24" i="84"/>
  <c r="E24" i="84"/>
  <c r="D24" i="84"/>
  <c r="C24" i="84"/>
  <c r="J23" i="84"/>
  <c r="I23" i="84"/>
  <c r="G23" i="84"/>
  <c r="F23" i="84"/>
  <c r="E23" i="84"/>
  <c r="D23" i="84"/>
  <c r="C23" i="84"/>
  <c r="J22" i="84"/>
  <c r="I22" i="84"/>
  <c r="G22" i="84"/>
  <c r="F22" i="84"/>
  <c r="E22" i="84"/>
  <c r="D22" i="84"/>
  <c r="C22" i="84"/>
  <c r="J21" i="84"/>
  <c r="I21" i="84"/>
  <c r="G21" i="84"/>
  <c r="F21" i="84"/>
  <c r="E21" i="84"/>
  <c r="D21" i="84"/>
  <c r="C21" i="84"/>
  <c r="J20" i="84"/>
  <c r="I20" i="84"/>
  <c r="G20" i="84"/>
  <c r="F20" i="84"/>
  <c r="E20" i="84"/>
  <c r="D20" i="84"/>
  <c r="C20" i="84"/>
  <c r="J19" i="84"/>
  <c r="I19" i="84"/>
  <c r="G19" i="84"/>
  <c r="F19" i="84"/>
  <c r="E19" i="84"/>
  <c r="D19" i="84"/>
  <c r="C19" i="84"/>
  <c r="J18" i="84"/>
  <c r="I18" i="84"/>
  <c r="G18" i="84"/>
  <c r="F18" i="84"/>
  <c r="E18" i="84"/>
  <c r="D18" i="84"/>
  <c r="C18" i="84"/>
  <c r="J17" i="84"/>
  <c r="I17" i="84"/>
  <c r="G17" i="84"/>
  <c r="F17" i="84"/>
  <c r="E17" i="84"/>
  <c r="D17" i="84"/>
  <c r="C17" i="84"/>
  <c r="J16" i="84"/>
  <c r="I16" i="84"/>
  <c r="G16" i="84"/>
  <c r="F16" i="84"/>
  <c r="E16" i="84"/>
  <c r="D16" i="84"/>
  <c r="C16" i="84"/>
  <c r="J15" i="84"/>
  <c r="I15" i="84"/>
  <c r="G15" i="84"/>
  <c r="F15" i="84"/>
  <c r="E15" i="84"/>
  <c r="D15" i="84"/>
  <c r="C15" i="84"/>
  <c r="J14" i="84"/>
  <c r="I14" i="84"/>
  <c r="G14" i="84"/>
  <c r="F14" i="84"/>
  <c r="E14" i="84"/>
  <c r="D14" i="84"/>
  <c r="C14" i="84"/>
  <c r="J13" i="84"/>
  <c r="I13" i="84"/>
  <c r="G13" i="84"/>
  <c r="F13" i="84"/>
  <c r="E13" i="84"/>
  <c r="D13" i="84"/>
  <c r="C13" i="84"/>
  <c r="J12" i="84"/>
  <c r="I12" i="84"/>
  <c r="G12" i="84"/>
  <c r="F12" i="84"/>
  <c r="E12" i="84"/>
  <c r="D12" i="84"/>
  <c r="C12" i="84"/>
  <c r="J11" i="84"/>
  <c r="I11" i="84"/>
  <c r="G11" i="84"/>
  <c r="F11" i="84"/>
  <c r="E11" i="84"/>
  <c r="D11" i="84"/>
  <c r="C11" i="84"/>
  <c r="J10" i="84"/>
  <c r="I10" i="84"/>
  <c r="G10" i="84"/>
  <c r="F10" i="84"/>
  <c r="E10" i="84"/>
  <c r="D10" i="84"/>
  <c r="C10" i="84"/>
  <c r="J9" i="84"/>
  <c r="I9" i="84"/>
  <c r="G9" i="84"/>
  <c r="F9" i="84"/>
  <c r="E9" i="84"/>
  <c r="D9" i="84"/>
  <c r="C9" i="84"/>
  <c r="J8" i="84"/>
  <c r="I8" i="84"/>
  <c r="G8" i="84"/>
  <c r="F8" i="84"/>
  <c r="E8" i="84"/>
  <c r="D8" i="84"/>
  <c r="C8" i="84"/>
  <c r="J7" i="84"/>
  <c r="I7" i="84"/>
  <c r="G7" i="84"/>
  <c r="F7" i="84"/>
  <c r="E7" i="84"/>
  <c r="D7" i="84"/>
  <c r="C7" i="84"/>
  <c r="H4" i="84"/>
  <c r="H3" i="84"/>
  <c r="E3" i="84"/>
  <c r="B3" i="84"/>
  <c r="J46" i="79"/>
  <c r="I46" i="79"/>
  <c r="G46" i="79"/>
  <c r="F46" i="79"/>
  <c r="E46" i="79"/>
  <c r="D46" i="79"/>
  <c r="C46" i="79"/>
  <c r="J45" i="79"/>
  <c r="I45" i="79"/>
  <c r="G45" i="79"/>
  <c r="F45" i="79"/>
  <c r="E45" i="79"/>
  <c r="D45" i="79"/>
  <c r="C45" i="79"/>
  <c r="J44" i="79"/>
  <c r="I44" i="79"/>
  <c r="G44" i="79"/>
  <c r="F44" i="79"/>
  <c r="E44" i="79"/>
  <c r="D44" i="79"/>
  <c r="C44" i="79"/>
  <c r="J43" i="79"/>
  <c r="I43" i="79"/>
  <c r="G43" i="79"/>
  <c r="F43" i="79"/>
  <c r="E43" i="79"/>
  <c r="D43" i="79"/>
  <c r="C43" i="79"/>
  <c r="J42" i="79"/>
  <c r="I42" i="79"/>
  <c r="G42" i="79"/>
  <c r="F42" i="79"/>
  <c r="E42" i="79"/>
  <c r="D42" i="79"/>
  <c r="C42" i="79"/>
  <c r="J41" i="79"/>
  <c r="I41" i="79"/>
  <c r="G41" i="79"/>
  <c r="F41" i="79"/>
  <c r="E41" i="79"/>
  <c r="D41" i="79"/>
  <c r="C41" i="79"/>
  <c r="J40" i="79"/>
  <c r="I40" i="79"/>
  <c r="G40" i="79"/>
  <c r="F40" i="79"/>
  <c r="E40" i="79"/>
  <c r="D40" i="79"/>
  <c r="C40" i="79"/>
  <c r="J39" i="79"/>
  <c r="I39" i="79"/>
  <c r="G39" i="79"/>
  <c r="F39" i="79"/>
  <c r="E39" i="79"/>
  <c r="D39" i="79"/>
  <c r="C39" i="79"/>
  <c r="J38" i="79"/>
  <c r="I38" i="79"/>
  <c r="G38" i="79"/>
  <c r="F38" i="79"/>
  <c r="E38" i="79"/>
  <c r="D38" i="79"/>
  <c r="C38" i="79"/>
  <c r="J37" i="79"/>
  <c r="I37" i="79"/>
  <c r="G37" i="79"/>
  <c r="F37" i="79"/>
  <c r="E37" i="79"/>
  <c r="D37" i="79"/>
  <c r="C37" i="79"/>
  <c r="J36" i="79"/>
  <c r="I36" i="79"/>
  <c r="G36" i="79"/>
  <c r="F36" i="79"/>
  <c r="E36" i="79"/>
  <c r="D36" i="79"/>
  <c r="C36" i="79"/>
  <c r="J35" i="79"/>
  <c r="I35" i="79"/>
  <c r="G35" i="79"/>
  <c r="F35" i="79"/>
  <c r="E35" i="79"/>
  <c r="D35" i="79"/>
  <c r="C35" i="79"/>
  <c r="J34" i="79"/>
  <c r="I34" i="79"/>
  <c r="G34" i="79"/>
  <c r="F34" i="79"/>
  <c r="E34" i="79"/>
  <c r="D34" i="79"/>
  <c r="C34" i="79"/>
  <c r="J33" i="79"/>
  <c r="I33" i="79"/>
  <c r="G33" i="79"/>
  <c r="F33" i="79"/>
  <c r="E33" i="79"/>
  <c r="D33" i="79"/>
  <c r="C33" i="79"/>
  <c r="J32" i="79"/>
  <c r="I32" i="79"/>
  <c r="G32" i="79"/>
  <c r="F32" i="79"/>
  <c r="E32" i="79"/>
  <c r="D32" i="79"/>
  <c r="C32" i="79"/>
  <c r="J31" i="79"/>
  <c r="I31" i="79"/>
  <c r="G31" i="79"/>
  <c r="F31" i="79"/>
  <c r="E31" i="79"/>
  <c r="D31" i="79"/>
  <c r="C31" i="79"/>
  <c r="J30" i="79"/>
  <c r="I30" i="79"/>
  <c r="G30" i="79"/>
  <c r="F30" i="79"/>
  <c r="E30" i="79"/>
  <c r="D30" i="79"/>
  <c r="C30" i="79"/>
  <c r="J29" i="79"/>
  <c r="I29" i="79"/>
  <c r="G29" i="79"/>
  <c r="F29" i="79"/>
  <c r="E29" i="79"/>
  <c r="D29" i="79"/>
  <c r="C29" i="79"/>
  <c r="J28" i="79"/>
  <c r="I28" i="79"/>
  <c r="G28" i="79"/>
  <c r="F28" i="79"/>
  <c r="E28" i="79"/>
  <c r="D28" i="79"/>
  <c r="C28" i="79"/>
  <c r="J27" i="79"/>
  <c r="I27" i="79"/>
  <c r="G27" i="79"/>
  <c r="F27" i="79"/>
  <c r="E27" i="79"/>
  <c r="D27" i="79"/>
  <c r="C27" i="79"/>
  <c r="J26" i="79"/>
  <c r="I26" i="79"/>
  <c r="G26" i="79"/>
  <c r="F26" i="79"/>
  <c r="E26" i="79"/>
  <c r="D26" i="79"/>
  <c r="C26" i="79"/>
  <c r="J25" i="79"/>
  <c r="I25" i="79"/>
  <c r="G25" i="79"/>
  <c r="F25" i="79"/>
  <c r="E25" i="79"/>
  <c r="D25" i="79"/>
  <c r="C25" i="79"/>
  <c r="J24" i="79"/>
  <c r="I24" i="79"/>
  <c r="G24" i="79"/>
  <c r="F24" i="79"/>
  <c r="E24" i="79"/>
  <c r="D24" i="79"/>
  <c r="C24" i="79"/>
  <c r="J23" i="79"/>
  <c r="I23" i="79"/>
  <c r="G23" i="79"/>
  <c r="F23" i="79"/>
  <c r="E23" i="79"/>
  <c r="D23" i="79"/>
  <c r="C23" i="79"/>
  <c r="J22" i="79"/>
  <c r="I22" i="79"/>
  <c r="G22" i="79"/>
  <c r="F22" i="79"/>
  <c r="E22" i="79"/>
  <c r="D22" i="79"/>
  <c r="C22" i="79"/>
  <c r="J21" i="79"/>
  <c r="I21" i="79"/>
  <c r="G21" i="79"/>
  <c r="F21" i="79"/>
  <c r="E21" i="79"/>
  <c r="D21" i="79"/>
  <c r="C21" i="79"/>
  <c r="J20" i="79"/>
  <c r="I20" i="79"/>
  <c r="G20" i="79"/>
  <c r="F20" i="79"/>
  <c r="E20" i="79"/>
  <c r="D20" i="79"/>
  <c r="C20" i="79"/>
  <c r="J19" i="79"/>
  <c r="I19" i="79"/>
  <c r="G19" i="79"/>
  <c r="F19" i="79"/>
  <c r="E19" i="79"/>
  <c r="D19" i="79"/>
  <c r="C19" i="79"/>
  <c r="J18" i="79"/>
  <c r="I18" i="79"/>
  <c r="G18" i="79"/>
  <c r="F18" i="79"/>
  <c r="E18" i="79"/>
  <c r="D18" i="79"/>
  <c r="C18" i="79"/>
  <c r="J17" i="79"/>
  <c r="I17" i="79"/>
  <c r="G17" i="79"/>
  <c r="F17" i="79"/>
  <c r="E17" i="79"/>
  <c r="D17" i="79"/>
  <c r="C17" i="79"/>
  <c r="J16" i="79"/>
  <c r="I16" i="79"/>
  <c r="G16" i="79"/>
  <c r="F16" i="79"/>
  <c r="E16" i="79"/>
  <c r="D16" i="79"/>
  <c r="C16" i="79"/>
  <c r="J15" i="79"/>
  <c r="I15" i="79"/>
  <c r="G15" i="79"/>
  <c r="F15" i="79"/>
  <c r="E15" i="79"/>
  <c r="D15" i="79"/>
  <c r="C15" i="79"/>
  <c r="J14" i="79"/>
  <c r="I14" i="79"/>
  <c r="G14" i="79"/>
  <c r="F14" i="79"/>
  <c r="E14" i="79"/>
  <c r="D14" i="79"/>
  <c r="C14" i="79"/>
  <c r="J13" i="79"/>
  <c r="I13" i="79"/>
  <c r="G13" i="79"/>
  <c r="F13" i="79"/>
  <c r="E13" i="79"/>
  <c r="D13" i="79"/>
  <c r="C13" i="79"/>
  <c r="J12" i="79"/>
  <c r="I12" i="79"/>
  <c r="G12" i="79"/>
  <c r="F12" i="79"/>
  <c r="E12" i="79"/>
  <c r="D12" i="79"/>
  <c r="C12" i="79"/>
  <c r="J11" i="79"/>
  <c r="I11" i="79"/>
  <c r="G11" i="79"/>
  <c r="F11" i="79"/>
  <c r="E11" i="79"/>
  <c r="D11" i="79"/>
  <c r="C11" i="79"/>
  <c r="J10" i="79"/>
  <c r="I10" i="79"/>
  <c r="G10" i="79"/>
  <c r="F10" i="79"/>
  <c r="E10" i="79"/>
  <c r="D10" i="79"/>
  <c r="C10" i="79"/>
  <c r="J9" i="79"/>
  <c r="I9" i="79"/>
  <c r="G9" i="79"/>
  <c r="F9" i="79"/>
  <c r="E9" i="79"/>
  <c r="D9" i="79"/>
  <c r="C9" i="79"/>
  <c r="J8" i="79"/>
  <c r="I8" i="79"/>
  <c r="G8" i="79"/>
  <c r="F8" i="79"/>
  <c r="E8" i="79"/>
  <c r="D8" i="79"/>
  <c r="C8" i="79"/>
  <c r="J7" i="79"/>
  <c r="I7" i="79"/>
  <c r="G7" i="79"/>
  <c r="F7" i="79"/>
  <c r="E7" i="79"/>
  <c r="D7" i="79"/>
  <c r="C7" i="79"/>
  <c r="H4" i="79"/>
  <c r="H3" i="79"/>
  <c r="E3" i="79"/>
  <c r="B3" i="79"/>
  <c r="J46" i="78"/>
  <c r="I46" i="78"/>
  <c r="G46" i="78"/>
  <c r="F46" i="78"/>
  <c r="E46" i="78"/>
  <c r="D46" i="78"/>
  <c r="C46" i="78"/>
  <c r="J45" i="78"/>
  <c r="I45" i="78"/>
  <c r="G45" i="78"/>
  <c r="F45" i="78"/>
  <c r="E45" i="78"/>
  <c r="D45" i="78"/>
  <c r="C45" i="78"/>
  <c r="J44" i="78"/>
  <c r="I44" i="78"/>
  <c r="G44" i="78"/>
  <c r="F44" i="78"/>
  <c r="E44" i="78"/>
  <c r="D44" i="78"/>
  <c r="C44" i="78"/>
  <c r="J43" i="78"/>
  <c r="I43" i="78"/>
  <c r="G43" i="78"/>
  <c r="F43" i="78"/>
  <c r="E43" i="78"/>
  <c r="D43" i="78"/>
  <c r="C43" i="78"/>
  <c r="J42" i="78"/>
  <c r="I42" i="78"/>
  <c r="G42" i="78"/>
  <c r="F42" i="78"/>
  <c r="E42" i="78"/>
  <c r="D42" i="78"/>
  <c r="C42" i="78"/>
  <c r="J41" i="78"/>
  <c r="I41" i="78"/>
  <c r="G41" i="78"/>
  <c r="F41" i="78"/>
  <c r="E41" i="78"/>
  <c r="D41" i="78"/>
  <c r="C41" i="78"/>
  <c r="J40" i="78"/>
  <c r="I40" i="78"/>
  <c r="G40" i="78"/>
  <c r="F40" i="78"/>
  <c r="E40" i="78"/>
  <c r="D40" i="78"/>
  <c r="C40" i="78"/>
  <c r="J39" i="78"/>
  <c r="I39" i="78"/>
  <c r="G39" i="78"/>
  <c r="F39" i="78"/>
  <c r="E39" i="78"/>
  <c r="D39" i="78"/>
  <c r="C39" i="78"/>
  <c r="J38" i="78"/>
  <c r="I38" i="78"/>
  <c r="G38" i="78"/>
  <c r="F38" i="78"/>
  <c r="E38" i="78"/>
  <c r="D38" i="78"/>
  <c r="C38" i="78"/>
  <c r="J37" i="78"/>
  <c r="I37" i="78"/>
  <c r="G37" i="78"/>
  <c r="F37" i="78"/>
  <c r="E37" i="78"/>
  <c r="D37" i="78"/>
  <c r="C37" i="78"/>
  <c r="J36" i="78"/>
  <c r="I36" i="78"/>
  <c r="G36" i="78"/>
  <c r="F36" i="78"/>
  <c r="E36" i="78"/>
  <c r="D36" i="78"/>
  <c r="C36" i="78"/>
  <c r="J35" i="78"/>
  <c r="I35" i="78"/>
  <c r="G35" i="78"/>
  <c r="F35" i="78"/>
  <c r="E35" i="78"/>
  <c r="D35" i="78"/>
  <c r="C35" i="78"/>
  <c r="J34" i="78"/>
  <c r="I34" i="78"/>
  <c r="G34" i="78"/>
  <c r="F34" i="78"/>
  <c r="E34" i="78"/>
  <c r="D34" i="78"/>
  <c r="C34" i="78"/>
  <c r="J33" i="78"/>
  <c r="I33" i="78"/>
  <c r="G33" i="78"/>
  <c r="F33" i="78"/>
  <c r="E33" i="78"/>
  <c r="D33" i="78"/>
  <c r="C33" i="78"/>
  <c r="J32" i="78"/>
  <c r="I32" i="78"/>
  <c r="G32" i="78"/>
  <c r="F32" i="78"/>
  <c r="E32" i="78"/>
  <c r="D32" i="78"/>
  <c r="C32" i="78"/>
  <c r="J31" i="78"/>
  <c r="I31" i="78"/>
  <c r="G31" i="78"/>
  <c r="F31" i="78"/>
  <c r="E31" i="78"/>
  <c r="D31" i="78"/>
  <c r="C31" i="78"/>
  <c r="J30" i="78"/>
  <c r="I30" i="78"/>
  <c r="G30" i="78"/>
  <c r="F30" i="78"/>
  <c r="E30" i="78"/>
  <c r="D30" i="78"/>
  <c r="C30" i="78"/>
  <c r="J29" i="78"/>
  <c r="I29" i="78"/>
  <c r="G29" i="78"/>
  <c r="F29" i="78"/>
  <c r="E29" i="78"/>
  <c r="D29" i="78"/>
  <c r="C29" i="78"/>
  <c r="J28" i="78"/>
  <c r="I28" i="78"/>
  <c r="G28" i="78"/>
  <c r="F28" i="78"/>
  <c r="E28" i="78"/>
  <c r="D28" i="78"/>
  <c r="C28" i="78"/>
  <c r="J27" i="78"/>
  <c r="I27" i="78"/>
  <c r="G27" i="78"/>
  <c r="F27" i="78"/>
  <c r="E27" i="78"/>
  <c r="D27" i="78"/>
  <c r="C27" i="78"/>
  <c r="J26" i="78"/>
  <c r="I26" i="78"/>
  <c r="G26" i="78"/>
  <c r="F26" i="78"/>
  <c r="E26" i="78"/>
  <c r="D26" i="78"/>
  <c r="C26" i="78"/>
  <c r="J25" i="78"/>
  <c r="I25" i="78"/>
  <c r="G25" i="78"/>
  <c r="F25" i="78"/>
  <c r="E25" i="78"/>
  <c r="D25" i="78"/>
  <c r="C25" i="78"/>
  <c r="J24" i="78"/>
  <c r="I24" i="78"/>
  <c r="G24" i="78"/>
  <c r="F24" i="78"/>
  <c r="E24" i="78"/>
  <c r="D24" i="78"/>
  <c r="C24" i="78"/>
  <c r="J23" i="78"/>
  <c r="I23" i="78"/>
  <c r="G23" i="78"/>
  <c r="F23" i="78"/>
  <c r="E23" i="78"/>
  <c r="D23" i="78"/>
  <c r="C23" i="78"/>
  <c r="J22" i="78"/>
  <c r="I22" i="78"/>
  <c r="G22" i="78"/>
  <c r="F22" i="78"/>
  <c r="E22" i="78"/>
  <c r="D22" i="78"/>
  <c r="C22" i="78"/>
  <c r="J21" i="78"/>
  <c r="I21" i="78"/>
  <c r="G21" i="78"/>
  <c r="F21" i="78"/>
  <c r="E21" i="78"/>
  <c r="D21" i="78"/>
  <c r="C21" i="78"/>
  <c r="J20" i="78"/>
  <c r="I20" i="78"/>
  <c r="G20" i="78"/>
  <c r="F20" i="78"/>
  <c r="E20" i="78"/>
  <c r="D20" i="78"/>
  <c r="C20" i="78"/>
  <c r="J19" i="78"/>
  <c r="I19" i="78"/>
  <c r="G19" i="78"/>
  <c r="F19" i="78"/>
  <c r="E19" i="78"/>
  <c r="D19" i="78"/>
  <c r="C19" i="78"/>
  <c r="J18" i="78"/>
  <c r="I18" i="78"/>
  <c r="G18" i="78"/>
  <c r="F18" i="78"/>
  <c r="E18" i="78"/>
  <c r="D18" i="78"/>
  <c r="C18" i="78"/>
  <c r="J17" i="78"/>
  <c r="I17" i="78"/>
  <c r="G17" i="78"/>
  <c r="F17" i="78"/>
  <c r="E17" i="78"/>
  <c r="D17" i="78"/>
  <c r="C17" i="78"/>
  <c r="J16" i="78"/>
  <c r="I16" i="78"/>
  <c r="G16" i="78"/>
  <c r="F16" i="78"/>
  <c r="E16" i="78"/>
  <c r="D16" i="78"/>
  <c r="C16" i="78"/>
  <c r="J15" i="78"/>
  <c r="I15" i="78"/>
  <c r="G15" i="78"/>
  <c r="F15" i="78"/>
  <c r="E15" i="78"/>
  <c r="D15" i="78"/>
  <c r="C15" i="78"/>
  <c r="J14" i="78"/>
  <c r="I14" i="78"/>
  <c r="G14" i="78"/>
  <c r="F14" i="78"/>
  <c r="E14" i="78"/>
  <c r="D14" i="78"/>
  <c r="C14" i="78"/>
  <c r="J13" i="78"/>
  <c r="I13" i="78"/>
  <c r="G13" i="78"/>
  <c r="F13" i="78"/>
  <c r="E13" i="78"/>
  <c r="D13" i="78"/>
  <c r="C13" i="78"/>
  <c r="J12" i="78"/>
  <c r="I12" i="78"/>
  <c r="G12" i="78"/>
  <c r="F12" i="78"/>
  <c r="E12" i="78"/>
  <c r="D12" i="78"/>
  <c r="C12" i="78"/>
  <c r="J11" i="78"/>
  <c r="I11" i="78"/>
  <c r="G11" i="78"/>
  <c r="F11" i="78"/>
  <c r="E11" i="78"/>
  <c r="D11" i="78"/>
  <c r="C11" i="78"/>
  <c r="J10" i="78"/>
  <c r="I10" i="78"/>
  <c r="G10" i="78"/>
  <c r="F10" i="78"/>
  <c r="E10" i="78"/>
  <c r="D10" i="78"/>
  <c r="C10" i="78"/>
  <c r="J9" i="78"/>
  <c r="I9" i="78"/>
  <c r="G9" i="78"/>
  <c r="F9" i="78"/>
  <c r="E9" i="78"/>
  <c r="D9" i="78"/>
  <c r="C9" i="78"/>
  <c r="J8" i="78"/>
  <c r="I8" i="78"/>
  <c r="G8" i="78"/>
  <c r="F8" i="78"/>
  <c r="E8" i="78"/>
  <c r="D8" i="78"/>
  <c r="C8" i="78"/>
  <c r="J7" i="78"/>
  <c r="I7" i="78"/>
  <c r="G7" i="78"/>
  <c r="F7" i="78"/>
  <c r="E7" i="78"/>
  <c r="D7" i="78"/>
  <c r="C7" i="78"/>
  <c r="H4" i="78"/>
  <c r="H3" i="78"/>
  <c r="E3" i="78"/>
  <c r="B3" i="78"/>
  <c r="J46" i="77"/>
  <c r="I46" i="77"/>
  <c r="G46" i="77"/>
  <c r="F46" i="77"/>
  <c r="E46" i="77"/>
  <c r="D46" i="77"/>
  <c r="C46" i="77"/>
  <c r="J45" i="77"/>
  <c r="I45" i="77"/>
  <c r="G45" i="77"/>
  <c r="F45" i="77"/>
  <c r="E45" i="77"/>
  <c r="D45" i="77"/>
  <c r="C45" i="77"/>
  <c r="J44" i="77"/>
  <c r="I44" i="77"/>
  <c r="G44" i="77"/>
  <c r="F44" i="77"/>
  <c r="E44" i="77"/>
  <c r="D44" i="77"/>
  <c r="C44" i="77"/>
  <c r="J43" i="77"/>
  <c r="I43" i="77"/>
  <c r="G43" i="77"/>
  <c r="F43" i="77"/>
  <c r="E43" i="77"/>
  <c r="D43" i="77"/>
  <c r="C43" i="77"/>
  <c r="J42" i="77"/>
  <c r="I42" i="77"/>
  <c r="G42" i="77"/>
  <c r="F42" i="77"/>
  <c r="E42" i="77"/>
  <c r="D42" i="77"/>
  <c r="C42" i="77"/>
  <c r="J41" i="77"/>
  <c r="I41" i="77"/>
  <c r="G41" i="77"/>
  <c r="F41" i="77"/>
  <c r="E41" i="77"/>
  <c r="D41" i="77"/>
  <c r="C41" i="77"/>
  <c r="J40" i="77"/>
  <c r="I40" i="77"/>
  <c r="G40" i="77"/>
  <c r="F40" i="77"/>
  <c r="E40" i="77"/>
  <c r="D40" i="77"/>
  <c r="C40" i="77"/>
  <c r="J39" i="77"/>
  <c r="I39" i="77"/>
  <c r="G39" i="77"/>
  <c r="F39" i="77"/>
  <c r="E39" i="77"/>
  <c r="D39" i="77"/>
  <c r="C39" i="77"/>
  <c r="J38" i="77"/>
  <c r="I38" i="77"/>
  <c r="G38" i="77"/>
  <c r="F38" i="77"/>
  <c r="E38" i="77"/>
  <c r="D38" i="77"/>
  <c r="C38" i="77"/>
  <c r="J37" i="77"/>
  <c r="I37" i="77"/>
  <c r="G37" i="77"/>
  <c r="F37" i="77"/>
  <c r="E37" i="77"/>
  <c r="D37" i="77"/>
  <c r="C37" i="77"/>
  <c r="J36" i="77"/>
  <c r="I36" i="77"/>
  <c r="G36" i="77"/>
  <c r="F36" i="77"/>
  <c r="E36" i="77"/>
  <c r="D36" i="77"/>
  <c r="C36" i="77"/>
  <c r="J35" i="77"/>
  <c r="I35" i="77"/>
  <c r="G35" i="77"/>
  <c r="F35" i="77"/>
  <c r="E35" i="77"/>
  <c r="D35" i="77"/>
  <c r="C35" i="77"/>
  <c r="J34" i="77"/>
  <c r="I34" i="77"/>
  <c r="G34" i="77"/>
  <c r="F34" i="77"/>
  <c r="E34" i="77"/>
  <c r="D34" i="77"/>
  <c r="C34" i="77"/>
  <c r="J33" i="77"/>
  <c r="I33" i="77"/>
  <c r="G33" i="77"/>
  <c r="F33" i="77"/>
  <c r="E33" i="77"/>
  <c r="D33" i="77"/>
  <c r="C33" i="77"/>
  <c r="J32" i="77"/>
  <c r="I32" i="77"/>
  <c r="G32" i="77"/>
  <c r="F32" i="77"/>
  <c r="E32" i="77"/>
  <c r="D32" i="77"/>
  <c r="C32" i="77"/>
  <c r="J31" i="77"/>
  <c r="I31" i="77"/>
  <c r="G31" i="77"/>
  <c r="F31" i="77"/>
  <c r="E31" i="77"/>
  <c r="D31" i="77"/>
  <c r="C31" i="77"/>
  <c r="J30" i="77"/>
  <c r="I30" i="77"/>
  <c r="G30" i="77"/>
  <c r="F30" i="77"/>
  <c r="E30" i="77"/>
  <c r="D30" i="77"/>
  <c r="C30" i="77"/>
  <c r="J29" i="77"/>
  <c r="I29" i="77"/>
  <c r="G29" i="77"/>
  <c r="F29" i="77"/>
  <c r="E29" i="77"/>
  <c r="D29" i="77"/>
  <c r="C29" i="77"/>
  <c r="J28" i="77"/>
  <c r="I28" i="77"/>
  <c r="G28" i="77"/>
  <c r="F28" i="77"/>
  <c r="E28" i="77"/>
  <c r="D28" i="77"/>
  <c r="C28" i="77"/>
  <c r="J27" i="77"/>
  <c r="I27" i="77"/>
  <c r="G27" i="77"/>
  <c r="F27" i="77"/>
  <c r="E27" i="77"/>
  <c r="D27" i="77"/>
  <c r="C27" i="77"/>
  <c r="J26" i="77"/>
  <c r="I26" i="77"/>
  <c r="G26" i="77"/>
  <c r="F26" i="77"/>
  <c r="E26" i="77"/>
  <c r="D26" i="77"/>
  <c r="C26" i="77"/>
  <c r="J25" i="77"/>
  <c r="I25" i="77"/>
  <c r="G25" i="77"/>
  <c r="F25" i="77"/>
  <c r="E25" i="77"/>
  <c r="D25" i="77"/>
  <c r="C25" i="77"/>
  <c r="J24" i="77"/>
  <c r="I24" i="77"/>
  <c r="G24" i="77"/>
  <c r="F24" i="77"/>
  <c r="E24" i="77"/>
  <c r="D24" i="77"/>
  <c r="C24" i="77"/>
  <c r="J23" i="77"/>
  <c r="I23" i="77"/>
  <c r="G23" i="77"/>
  <c r="F23" i="77"/>
  <c r="E23" i="77"/>
  <c r="D23" i="77"/>
  <c r="C23" i="77"/>
  <c r="J22" i="77"/>
  <c r="I22" i="77"/>
  <c r="G22" i="77"/>
  <c r="F22" i="77"/>
  <c r="E22" i="77"/>
  <c r="D22" i="77"/>
  <c r="C22" i="77"/>
  <c r="J21" i="77"/>
  <c r="I21" i="77"/>
  <c r="G21" i="77"/>
  <c r="F21" i="77"/>
  <c r="E21" i="77"/>
  <c r="D21" i="77"/>
  <c r="C21" i="77"/>
  <c r="J20" i="77"/>
  <c r="I20" i="77"/>
  <c r="G20" i="77"/>
  <c r="F20" i="77"/>
  <c r="E20" i="77"/>
  <c r="D20" i="77"/>
  <c r="C20" i="77"/>
  <c r="J19" i="77"/>
  <c r="I19" i="77"/>
  <c r="G19" i="77"/>
  <c r="F19" i="77"/>
  <c r="E19" i="77"/>
  <c r="D19" i="77"/>
  <c r="C19" i="77"/>
  <c r="J18" i="77"/>
  <c r="I18" i="77"/>
  <c r="G18" i="77"/>
  <c r="F18" i="77"/>
  <c r="E18" i="77"/>
  <c r="D18" i="77"/>
  <c r="C18" i="77"/>
  <c r="J17" i="77"/>
  <c r="I17" i="77"/>
  <c r="G17" i="77"/>
  <c r="F17" i="77"/>
  <c r="E17" i="77"/>
  <c r="D17" i="77"/>
  <c r="C17" i="77"/>
  <c r="J16" i="77"/>
  <c r="I16" i="77"/>
  <c r="G16" i="77"/>
  <c r="F16" i="77"/>
  <c r="E16" i="77"/>
  <c r="D16" i="77"/>
  <c r="C16" i="77"/>
  <c r="J15" i="77"/>
  <c r="I15" i="77"/>
  <c r="G15" i="77"/>
  <c r="F15" i="77"/>
  <c r="E15" i="77"/>
  <c r="D15" i="77"/>
  <c r="C15" i="77"/>
  <c r="J14" i="77"/>
  <c r="I14" i="77"/>
  <c r="G14" i="77"/>
  <c r="F14" i="77"/>
  <c r="E14" i="77"/>
  <c r="D14" i="77"/>
  <c r="C14" i="77"/>
  <c r="J13" i="77"/>
  <c r="I13" i="77"/>
  <c r="G13" i="77"/>
  <c r="F13" i="77"/>
  <c r="E13" i="77"/>
  <c r="D13" i="77"/>
  <c r="C13" i="77"/>
  <c r="J12" i="77"/>
  <c r="I12" i="77"/>
  <c r="G12" i="77"/>
  <c r="F12" i="77"/>
  <c r="E12" i="77"/>
  <c r="D12" i="77"/>
  <c r="C12" i="77"/>
  <c r="J11" i="77"/>
  <c r="I11" i="77"/>
  <c r="G11" i="77"/>
  <c r="F11" i="77"/>
  <c r="E11" i="77"/>
  <c r="D11" i="77"/>
  <c r="C11" i="77"/>
  <c r="J10" i="77"/>
  <c r="I10" i="77"/>
  <c r="G10" i="77"/>
  <c r="F10" i="77"/>
  <c r="E10" i="77"/>
  <c r="D10" i="77"/>
  <c r="C10" i="77"/>
  <c r="J9" i="77"/>
  <c r="I9" i="77"/>
  <c r="G9" i="77"/>
  <c r="F9" i="77"/>
  <c r="E9" i="77"/>
  <c r="D9" i="77"/>
  <c r="C9" i="77"/>
  <c r="J8" i="77"/>
  <c r="I8" i="77"/>
  <c r="G8" i="77"/>
  <c r="F8" i="77"/>
  <c r="E8" i="77"/>
  <c r="D8" i="77"/>
  <c r="C8" i="77"/>
  <c r="J7" i="77"/>
  <c r="I7" i="77"/>
  <c r="G7" i="77"/>
  <c r="F7" i="77"/>
  <c r="E7" i="77"/>
  <c r="D7" i="77"/>
  <c r="C7" i="77"/>
  <c r="H4" i="77"/>
  <c r="H3" i="77"/>
  <c r="E3" i="77"/>
  <c r="B3" i="77"/>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6" l="1"/>
  <c r="D1" i="84"/>
  <c r="D1" i="79"/>
  <c r="D1" i="78"/>
  <c r="D1" i="87"/>
  <c r="D1" i="77"/>
</calcChain>
</file>

<file path=xl/sharedStrings.xml><?xml version="1.0" encoding="utf-8"?>
<sst xmlns="http://schemas.openxmlformats.org/spreadsheetml/2006/main" count="260" uniqueCount="124">
  <si>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</si>
  <si>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</si>
  <si>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</si>
  <si>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</si>
  <si>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</si>
  <si>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</si>
  <si>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</si>
  <si>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</si>
  <si>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</si>
  <si>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</si>
  <si>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</si>
  <si>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</si>
  <si>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</si>
  <si>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</si>
  <si>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</si>
  <si>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</si>
  <si>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</si>
  <si>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</si>
  <si>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</si>
  <si>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</si>
  <si>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</si>
  <si>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</si>
  <si>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</si>
  <si>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</si>
  <si>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</si>
  <si>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</si>
  <si>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</si>
  <si>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</si>
  <si>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</si>
  <si>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</si>
  <si>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</si>
  <si>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</si>
  <si>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</si>
  <si>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</si>
  <si>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</si>
  <si>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</si>
  <si>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</si>
  <si>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</si>
  <si>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</si>
  <si>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</si>
  <si>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</si>
  <si>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</si>
  <si>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</si>
  <si>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</si>
  <si>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</si>
  <si>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</si>
  <si>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</si>
  <si>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</si>
  <si>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</si>
  <si>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</si>
  <si>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</si>
  <si>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</si>
  <si>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</si>
  <si>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</si>
  <si>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</si>
  <si>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</si>
  <si>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</si>
  <si>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</si>
  <si>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</si>
  <si>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</si>
  <si>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</si>
  <si>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</si>
  <si>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</si>
  <si>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</si>
  <si>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</si>
  <si>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</si>
  <si>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</si>
  <si>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</si>
  <si>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</si>
  <si>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</si>
  <si>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</si>
  <si>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</si>
  <si>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</si>
  <si>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</si>
  <si>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</si>
  <si>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</si>
  <si>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</si>
  <si>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</si>
  <si>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</si>
  <si>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</si>
  <si>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</si>
  <si>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</si>
  <si>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</si>
  <si>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</si>
  <si>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</si>
  <si>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</si>
  <si>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</si>
  <si>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</si>
  <si>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</si>
  <si>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</si>
  <si>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</si>
  <si>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</si>
  <si>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</si>
  <si>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</si>
  <si>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一般男子</t>
    <rPh sb="0" eb="1">
      <t>イチ</t>
    </rPh>
    <rPh sb="1" eb="2">
      <t>ハン</t>
    </rPh>
    <rPh sb="2" eb="3">
      <t>ダン</t>
    </rPh>
    <phoneticPr fontId="7"/>
  </si>
  <si>
    <t>３５男子</t>
    <rPh sb="2" eb="4">
      <t>ダンシ</t>
    </rPh>
    <phoneticPr fontId="7"/>
  </si>
  <si>
    <t>４５男子</t>
    <rPh sb="2" eb="4">
      <t>ダンシ</t>
    </rPh>
    <phoneticPr fontId="7"/>
  </si>
  <si>
    <t>一般女子</t>
    <rPh sb="0" eb="1">
      <t>イチ</t>
    </rPh>
    <rPh sb="1" eb="2">
      <t>ハン</t>
    </rPh>
    <rPh sb="2" eb="4">
      <t>ジョシ</t>
    </rPh>
    <phoneticPr fontId="7"/>
  </si>
  <si>
    <t>３５女子</t>
    <rPh sb="2" eb="4">
      <t>ジョシ</t>
    </rPh>
    <phoneticPr fontId="7"/>
  </si>
  <si>
    <t>４５女子</t>
  </si>
  <si>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</si>
  <si>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</si>
  <si>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</si>
  <si>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</si>
  <si>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</si>
  <si>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</si>
  <si>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</si>
  <si>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</si>
  <si>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</si>
  <si>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</si>
  <si>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</si>
  <si>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</si>
  <si>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</si>
  <si>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</si>
  <si>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</si>
  <si>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</si>
  <si>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</si>
  <si>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</si>
  <si>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</si>
  <si>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</si>
  <si>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</si>
  <si>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</si>
  <si>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全日本社会人選手権大会・本大会推薦</t>
    <phoneticPr fontId="3"/>
  </si>
  <si>
    <t>（１ペア　６，０００円  会員登録制度の未登録者を含む場合　９，０００円）</t>
    <rPh sb="10" eb="11">
      <t>エン</t>
    </rPh>
    <rPh sb="13" eb="15">
      <t>カイイン</t>
    </rPh>
    <rPh sb="15" eb="17">
      <t>トウロク</t>
    </rPh>
    <rPh sb="17" eb="19">
      <t>セイド</t>
    </rPh>
    <rPh sb="20" eb="24">
      <t>ミトウロクシャ</t>
    </rPh>
    <rPh sb="25" eb="26">
      <t>フク</t>
    </rPh>
    <rPh sb="27" eb="29">
      <t>バアイ</t>
    </rPh>
    <rPh sb="35" eb="3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</si>
</sst>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11" fillId="0" borderId="1" xfId="0" applyFont="1" applyBorder="1" applyAlignment="1">
      <alignment horizontal="distributed" vertical="center"/>
    </xf>
    <xf numFmtId="0" fontId="2" fillId="0" borderId="11" xfId="0" quotePrefix="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38" fontId="8" fillId="0" borderId="1" xfId="1" applyFont="1" applyBorder="1" applyAlignment="1">
      <alignment horizontal="center" vertical="center"/>
    </xf>
    <xf numFmtId="49" fontId="9" fillId="0" borderId="28" xfId="0" quotePrefix="1" applyNumberFormat="1" applyFont="1" applyBorder="1" applyAlignment="1">
      <alignment horizontal="center" vertical="center"/>
    </xf>
    <xf numFmtId="0" fontId="2" fillId="0" borderId="28" xfId="0"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30" t="s">
        <v>103</v>
      </c>
      <c r="E1" s="131"/>
      <c r="F1" s="131"/>
      <c r="G1" s="131"/>
      <c r="H1" s="131"/>
      <c r="I1" s="7"/>
      <c r="J1" s="7"/>
      <c r="K1" s="7"/>
      <c r="M1" s="79"/>
    </row>
    <row r="2" spans="1:21" ht="22.5" customHeight="1" thickBot="1" x14ac:dyDescent="0.25">
      <c r="A2" s="1"/>
      <c r="B2" s="1"/>
      <c r="D2" s="131"/>
      <c r="E2" s="131"/>
      <c r="F2" s="131"/>
      <c r="G2" s="131"/>
      <c r="H2" s="131"/>
      <c r="I2" s="7"/>
      <c r="J2" s="7"/>
      <c r="K2" s="7"/>
      <c r="L2" s="7"/>
    </row>
    <row r="3" spans="1:21" ht="22.5" customHeight="1" thickTop="1" x14ac:dyDescent="0.2">
      <c r="A3" s="115" t="s">
        <v>1</v>
      </c>
      <c r="B3" s="115"/>
      <c r="C3" s="104"/>
      <c r="D3" s="35" t="s">
        <v>90</v>
      </c>
      <c r="E3" s="104" t="s">
        <v>12</v>
      </c>
      <c r="F3" s="132" t="s">
        <v>91</v>
      </c>
      <c r="G3" s="10" t="s">
        <v>13</v>
      </c>
      <c r="H3" s="17" t="s">
        <v>6</v>
      </c>
      <c r="I3" s="109"/>
      <c r="J3" s="109"/>
      <c r="K3" s="109"/>
      <c r="L3" s="110"/>
      <c r="N3" s="121" t="s">
        <v>121</v>
      </c>
      <c r="O3" s="122"/>
      <c r="P3" s="122"/>
      <c r="Q3" s="122"/>
      <c r="R3" s="122"/>
      <c r="S3" s="122"/>
      <c r="T3" s="123"/>
    </row>
    <row r="4" spans="1:21" ht="22.5" customHeight="1" x14ac:dyDescent="0.2">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x14ac:dyDescent="0.2">
      <c r="A5" s="6" t="s">
        <v>4</v>
      </c>
      <c r="B5" s="135" t="s">
        <v>16</v>
      </c>
      <c r="C5" s="114" t="s">
        <v>7</v>
      </c>
      <c r="D5" s="104"/>
      <c r="E5" s="115" t="s">
        <v>1</v>
      </c>
      <c r="F5" s="104" t="s">
        <v>8</v>
      </c>
      <c r="G5" s="117" t="s">
        <v>9</v>
      </c>
      <c r="H5" s="133" t="s">
        <v>10</v>
      </c>
      <c r="I5" s="3" t="s">
        <v>11</v>
      </c>
      <c r="J5" s="118" t="s">
        <v>47</v>
      </c>
      <c r="K5" s="118" t="s">
        <v>0</v>
      </c>
      <c r="L5" s="116" t="s">
        <v>100</v>
      </c>
      <c r="N5" s="124"/>
      <c r="O5" s="125"/>
      <c r="P5" s="125"/>
      <c r="Q5" s="125"/>
      <c r="R5" s="125"/>
      <c r="S5" s="125"/>
      <c r="T5" s="126"/>
    </row>
    <row r="6" spans="1:21" ht="22.5" customHeight="1" x14ac:dyDescent="0.2">
      <c r="A6" s="3" t="s">
        <v>5</v>
      </c>
      <c r="B6" s="119"/>
      <c r="C6" s="114"/>
      <c r="D6" s="104"/>
      <c r="E6" s="104"/>
      <c r="F6" s="104"/>
      <c r="G6" s="104"/>
      <c r="H6" s="134"/>
      <c r="I6" s="2" t="s">
        <v>17</v>
      </c>
      <c r="J6" s="119"/>
      <c r="K6" s="120"/>
      <c r="L6" s="117"/>
      <c r="N6" s="124"/>
      <c r="O6" s="125"/>
      <c r="P6" s="125"/>
      <c r="Q6" s="125"/>
      <c r="R6" s="125"/>
      <c r="S6" s="125"/>
      <c r="T6" s="126"/>
    </row>
    <row r="7" spans="1:21" ht="22.5" customHeight="1" thickBot="1" x14ac:dyDescent="0.25">
      <c r="A7" s="117">
        <v>1</v>
      </c>
      <c r="B7" s="80" t="s">
        <v>109</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x14ac:dyDescent="0.2">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x14ac:dyDescent="0.2">
      <c r="A9" s="104">
        <v>2</v>
      </c>
      <c r="B9" s="25"/>
      <c r="C9" s="105" t="s">
        <v>56</v>
      </c>
      <c r="D9" s="106"/>
      <c r="E9" s="20" t="s">
        <v>56</v>
      </c>
      <c r="F9" s="19" t="s">
        <v>56</v>
      </c>
      <c r="G9" s="20" t="s">
        <v>56</v>
      </c>
      <c r="H9" s="21" t="s">
        <v>56</v>
      </c>
      <c r="I9" s="8"/>
      <c r="J9" s="8"/>
      <c r="K9" s="8"/>
      <c r="L9" s="5"/>
    </row>
    <row r="10" spans="1:21" ht="22.5" customHeight="1" x14ac:dyDescent="0.2">
      <c r="A10" s="104"/>
      <c r="B10" s="26"/>
      <c r="C10" s="107" t="s">
        <v>56</v>
      </c>
      <c r="D10" s="108"/>
      <c r="E10" s="22" t="s">
        <v>56</v>
      </c>
      <c r="F10" s="23" t="s">
        <v>56</v>
      </c>
      <c r="G10" s="22" t="s">
        <v>56</v>
      </c>
      <c r="H10" s="24" t="s">
        <v>56</v>
      </c>
      <c r="I10" s="9"/>
      <c r="J10" s="9"/>
      <c r="K10" s="9"/>
      <c r="L10" s="4"/>
    </row>
    <row r="11" spans="1:21" ht="19" x14ac:dyDescent="0.3">
      <c r="A11" s="100" t="s">
        <v>57</v>
      </c>
      <c r="B11" s="31" t="s">
        <v>102</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110</v>
      </c>
      <c r="D25" s="32"/>
      <c r="E25" s="32"/>
      <c r="F25" s="82"/>
      <c r="G25" s="32"/>
      <c r="H25" s="32"/>
      <c r="I25" s="32"/>
      <c r="J25" s="32"/>
      <c r="K25" s="32"/>
    </row>
    <row r="26" spans="1:11" ht="20.149999999999999" customHeight="1" x14ac:dyDescent="0.3">
      <c r="A26" s="1"/>
      <c r="B26" s="37" t="s">
        <v>111</v>
      </c>
      <c r="D26" s="32"/>
      <c r="E26" s="32"/>
      <c r="F26" s="32"/>
      <c r="G26" s="32"/>
      <c r="H26" s="32"/>
      <c r="I26" s="32"/>
      <c r="J26" s="32"/>
      <c r="K26" s="32"/>
    </row>
    <row r="27" spans="1:11" ht="20.149999999999999" customHeight="1" x14ac:dyDescent="0.3">
      <c r="A27" s="1"/>
      <c r="B27" s="37" t="s">
        <v>112</v>
      </c>
      <c r="F27" s="1"/>
      <c r="G27" s="1"/>
    </row>
    <row r="28" spans="1:11" ht="20.149999999999999" customHeight="1" x14ac:dyDescent="0.3">
      <c r="A28" s="1"/>
      <c r="B28" s="37" t="s">
        <v>113</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114</v>
      </c>
    </row>
    <row r="49" spans="1:15" ht="19.5" customHeight="1" x14ac:dyDescent="0.3">
      <c r="A49" s="1"/>
      <c r="B49" s="37" t="s">
        <v>115</v>
      </c>
      <c r="F49" s="1"/>
      <c r="G49" s="1"/>
    </row>
    <row r="50" spans="1:15" ht="20.149999999999999" customHeight="1" x14ac:dyDescent="0.2">
      <c r="A50" s="1"/>
      <c r="B50" s="46" t="s">
        <v>58</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116</v>
      </c>
    </row>
    <row r="71" spans="1:15" ht="20.149999999999999" customHeight="1" x14ac:dyDescent="0.3">
      <c r="A71" s="1"/>
      <c r="B71" s="37" t="s">
        <v>117</v>
      </c>
    </row>
    <row r="72" spans="1:15" ht="20.149999999999999" customHeight="1" x14ac:dyDescent="0.3">
      <c r="A72" s="1"/>
      <c r="B72" s="37" t="s">
        <v>118</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83</v>
      </c>
      <c r="C1" s="74"/>
      <c r="D1" s="74"/>
      <c r="E1" s="74"/>
    </row>
    <row r="2" spans="1:5" ht="22.5" customHeight="1" x14ac:dyDescent="0.2">
      <c r="A2" s="50" t="s">
        <v>59</v>
      </c>
      <c r="B2" s="49" t="s">
        <v>76</v>
      </c>
      <c r="C2" s="74"/>
      <c r="D2" s="74"/>
      <c r="E2" s="74"/>
    </row>
    <row r="3" spans="1:5" ht="22.5" customHeight="1" x14ac:dyDescent="0.2">
      <c r="A3" s="52"/>
      <c r="B3" s="49" t="s">
        <v>60</v>
      </c>
      <c r="C3" s="74"/>
      <c r="D3" s="74"/>
      <c r="E3" s="74"/>
    </row>
    <row r="4" spans="1:5" ht="22.5" customHeight="1" x14ac:dyDescent="0.2">
      <c r="A4" s="51"/>
      <c r="B4" s="75" t="s">
        <v>105</v>
      </c>
      <c r="C4" s="74"/>
      <c r="D4" s="74"/>
      <c r="E4" s="74"/>
    </row>
    <row r="5" spans="1:5" ht="22.5" customHeight="1" x14ac:dyDescent="0.2">
      <c r="A5" s="51"/>
      <c r="B5" s="102" t="s">
        <v>104</v>
      </c>
      <c r="C5" s="74"/>
      <c r="D5" s="74"/>
      <c r="E5" s="74"/>
    </row>
    <row r="6" spans="1:5" ht="22.5" customHeight="1" x14ac:dyDescent="0.2">
      <c r="A6" s="51"/>
      <c r="B6" s="75"/>
      <c r="C6" s="74"/>
      <c r="D6" s="74"/>
      <c r="E6" s="74"/>
    </row>
    <row r="7" spans="1:5" ht="22.5" customHeight="1" x14ac:dyDescent="0.2">
      <c r="A7" s="51"/>
      <c r="B7" s="49" t="s">
        <v>77</v>
      </c>
      <c r="C7" s="74"/>
      <c r="D7" s="74"/>
      <c r="E7" s="74"/>
    </row>
    <row r="8" spans="1:5" ht="22.5" customHeight="1" x14ac:dyDescent="0.2">
      <c r="A8" s="51"/>
      <c r="B8" s="103" t="s">
        <v>106</v>
      </c>
      <c r="C8" s="74"/>
      <c r="D8" s="74"/>
      <c r="E8" s="74"/>
    </row>
    <row r="9" spans="1:5" ht="22.5" customHeight="1" x14ac:dyDescent="0.2">
      <c r="A9" s="51"/>
      <c r="B9" s="103" t="s">
        <v>108</v>
      </c>
      <c r="C9" s="74"/>
      <c r="D9" s="74"/>
      <c r="E9" s="74"/>
    </row>
    <row r="10" spans="1:5" ht="22.5" customHeight="1" x14ac:dyDescent="0.2">
      <c r="A10" s="51"/>
      <c r="B10" s="49" t="s">
        <v>107</v>
      </c>
      <c r="C10" s="74"/>
      <c r="D10" s="74"/>
      <c r="E10" s="74"/>
    </row>
    <row r="11" spans="1:5" ht="22.5" customHeight="1" x14ac:dyDescent="0.2">
      <c r="A11" s="51"/>
      <c r="B11" s="53" t="s">
        <v>62</v>
      </c>
      <c r="C11" s="74"/>
      <c r="D11" s="74"/>
      <c r="E11" s="74"/>
    </row>
    <row r="12" spans="1:5" ht="22.5" customHeight="1" x14ac:dyDescent="0.2">
      <c r="A12" s="51"/>
      <c r="B12" s="49" t="s">
        <v>61</v>
      </c>
      <c r="C12" s="74"/>
      <c r="D12" s="74"/>
      <c r="E12" s="74"/>
    </row>
    <row r="13" spans="1:5" ht="22.5" customHeight="1" x14ac:dyDescent="0.2">
      <c r="A13" s="51"/>
      <c r="B13" s="53" t="s">
        <v>84</v>
      </c>
      <c r="C13" s="74"/>
      <c r="D13" s="74"/>
      <c r="E13" s="74"/>
    </row>
    <row r="14" spans="1:5" ht="22.5" customHeight="1" x14ac:dyDescent="0.2">
      <c r="A14" s="51"/>
      <c r="B14" s="53" t="s">
        <v>63</v>
      </c>
      <c r="C14" s="74"/>
      <c r="D14" s="74"/>
      <c r="E14" s="74"/>
    </row>
    <row r="15" spans="1:5" ht="22.5" customHeight="1" x14ac:dyDescent="0.2">
      <c r="A15" s="51"/>
      <c r="B15" s="53"/>
      <c r="C15" s="74"/>
      <c r="D15" s="74"/>
      <c r="E15" s="74"/>
    </row>
    <row r="16" spans="1:5" ht="22.5" customHeight="1" x14ac:dyDescent="0.2">
      <c r="A16" s="65" t="s">
        <v>64</v>
      </c>
      <c r="C16" s="74"/>
      <c r="D16" s="74"/>
      <c r="E16" s="74"/>
    </row>
    <row r="17" spans="1:7" ht="22.5" customHeight="1" x14ac:dyDescent="0.2">
      <c r="A17" s="51"/>
      <c r="B17" s="54" t="s">
        <v>65</v>
      </c>
      <c r="C17" s="74"/>
      <c r="D17" s="74"/>
      <c r="E17" s="74"/>
    </row>
    <row r="18" spans="1:7" ht="22.5" customHeight="1" x14ac:dyDescent="0.2"/>
    <row r="19" spans="1:7" ht="22.5" customHeight="1" x14ac:dyDescent="0.2">
      <c r="A19" s="54" t="s">
        <v>78</v>
      </c>
    </row>
    <row r="20" spans="1:7" ht="22.5" customHeight="1" x14ac:dyDescent="0.2">
      <c r="A20" s="51"/>
      <c r="B20" s="53" t="s">
        <v>85</v>
      </c>
    </row>
    <row r="21" spans="1:7" ht="22.5" customHeight="1" x14ac:dyDescent="0.2">
      <c r="A21" s="51"/>
      <c r="B21" s="76" t="s">
        <v>86</v>
      </c>
      <c r="C21" s="77" t="s">
        <v>87</v>
      </c>
    </row>
    <row r="22" spans="1:7" ht="22.5" customHeight="1" x14ac:dyDescent="0.2">
      <c r="A22" s="55" t="s">
        <v>66</v>
      </c>
      <c r="B22" s="56" t="s">
        <v>88</v>
      </c>
      <c r="C22" s="57"/>
      <c r="D22" s="57"/>
      <c r="E22" s="58"/>
      <c r="F22" s="58"/>
      <c r="G22" s="59"/>
    </row>
    <row r="23" spans="1:7" ht="22.5" customHeight="1" x14ac:dyDescent="0.2">
      <c r="A23" s="60"/>
      <c r="B23" s="49" t="s">
        <v>67</v>
      </c>
      <c r="C23" s="28" t="s">
        <v>68</v>
      </c>
      <c r="E23" s="136" t="s">
        <v>89</v>
      </c>
      <c r="F23" s="137"/>
      <c r="G23" s="138"/>
    </row>
    <row r="24" spans="1:7" ht="22.5" customHeight="1" x14ac:dyDescent="0.2">
      <c r="A24" s="61"/>
      <c r="B24" s="62" t="s">
        <v>69</v>
      </c>
      <c r="C24" s="63" t="s">
        <v>70</v>
      </c>
      <c r="D24" s="64"/>
      <c r="E24" s="139"/>
      <c r="F24" s="139"/>
      <c r="G24" s="140"/>
    </row>
    <row r="25" spans="1:7" ht="22.5" customHeight="1" x14ac:dyDescent="0.2">
      <c r="A25" s="50" t="s">
        <v>71</v>
      </c>
      <c r="B25" s="49" t="s">
        <v>72</v>
      </c>
    </row>
    <row r="26" spans="1:7" ht="22.5" customHeight="1" x14ac:dyDescent="0.2">
      <c r="A26" s="50" t="s">
        <v>73</v>
      </c>
      <c r="B26" s="53" t="s">
        <v>74</v>
      </c>
    </row>
    <row r="27" spans="1:7" ht="22.5" customHeight="1" x14ac:dyDescent="0.2">
      <c r="A27" s="50"/>
      <c r="B27" s="78"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tabSelected="1" view="pageBreakPreview" topLeftCell="A13" zoomScaleNormal="100" zoomScaleSheetLayoutView="100" workbookViewId="0">
      <selection activeCell="I18" sqref="I18"/>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92" t="str">
        <f ca="1">CONCATENATE("令和",YEAR($H$1)-2018,"年")</f>
        <v>令和6年</v>
      </c>
      <c r="F1" s="92" t="s">
        <v>93</v>
      </c>
      <c r="H1" s="88">
        <f ca="1">TODAY()</f>
        <v>45440</v>
      </c>
      <c r="I1" s="89"/>
    </row>
    <row r="2" spans="1:12" ht="30" customHeight="1" x14ac:dyDescent="0.2">
      <c r="A2" s="143" t="str">
        <f ca="1">CONCATENATE("令和",(I2-2018),"年度")</f>
        <v>令和6年度</v>
      </c>
      <c r="B2" s="143"/>
      <c r="C2" s="144" t="s">
        <v>92</v>
      </c>
      <c r="D2" s="144"/>
      <c r="E2" s="144"/>
      <c r="F2" s="144"/>
      <c r="G2" s="7"/>
      <c r="H2" s="90" t="str">
        <f ca="1">CONCATENATE(YEAR(EDATE($H$1,-1)),"/4/1")</f>
        <v>2024/4/1</v>
      </c>
      <c r="I2" s="91">
        <f ca="1">YEAR(EDATE($H$1,-1))</f>
        <v>2024</v>
      </c>
      <c r="J2" s="94"/>
    </row>
    <row r="3" spans="1:12" ht="30" customHeight="1" thickBot="1" x14ac:dyDescent="0.25">
      <c r="A3" s="43" t="s">
        <v>49</v>
      </c>
      <c r="B3" s="165" t="s">
        <v>122</v>
      </c>
      <c r="C3" s="165"/>
      <c r="D3" s="165"/>
      <c r="E3" s="165"/>
      <c r="F3" s="45"/>
      <c r="G3" s="151"/>
      <c r="H3" s="152"/>
      <c r="I3" s="87"/>
      <c r="J3" s="97" t="s">
        <v>101</v>
      </c>
      <c r="K3" s="86"/>
      <c r="L3" s="86"/>
    </row>
    <row r="4" spans="1:12" ht="23.25" customHeight="1" thickTop="1" thickBot="1" x14ac:dyDescent="0.25">
      <c r="C4" s="38" t="s">
        <v>50</v>
      </c>
      <c r="D4" s="164"/>
      <c r="E4" s="147"/>
      <c r="F4" s="12"/>
    </row>
    <row r="5" spans="1:12" ht="23.25" customHeight="1" thickTop="1" thickBot="1" x14ac:dyDescent="0.25">
      <c r="B5" s="38"/>
      <c r="C5" s="38" t="s">
        <v>53</v>
      </c>
      <c r="D5" s="164"/>
      <c r="E5" s="147"/>
      <c r="F5" s="12"/>
    </row>
    <row r="6" spans="1:12" ht="23.25" customHeight="1" thickTop="1" thickBot="1" x14ac:dyDescent="0.25">
      <c r="C6" s="38" t="s">
        <v>51</v>
      </c>
      <c r="D6" s="164"/>
      <c r="E6" s="147"/>
      <c r="F6" s="12"/>
    </row>
    <row r="7" spans="1:12" ht="23.25" customHeight="1" thickTop="1" thickBot="1" x14ac:dyDescent="0.25">
      <c r="C7" s="38" t="s">
        <v>52</v>
      </c>
      <c r="D7" s="147"/>
      <c r="E7" s="147"/>
      <c r="F7" s="12"/>
    </row>
    <row r="8" spans="1:12" ht="23.25" customHeight="1" thickTop="1" thickBot="1" x14ac:dyDescent="0.25">
      <c r="C8" s="38" t="s">
        <v>18</v>
      </c>
      <c r="D8" s="146"/>
      <c r="E8" s="146"/>
      <c r="F8" s="12"/>
    </row>
    <row r="9" spans="1:12" ht="14.5" thickTop="1" x14ac:dyDescent="0.2">
      <c r="A9" s="148" t="s">
        <v>19</v>
      </c>
      <c r="B9" s="148"/>
      <c r="C9" s="148"/>
      <c r="D9" s="148"/>
      <c r="E9" s="148"/>
      <c r="F9" s="148"/>
    </row>
    <row r="10" spans="1:12" ht="12" customHeight="1" x14ac:dyDescent="0.2">
      <c r="F10" s="7"/>
      <c r="G10" s="7"/>
    </row>
    <row r="11" spans="1:12" ht="27" customHeight="1" x14ac:dyDescent="0.2">
      <c r="A11" s="156" t="s">
        <v>79</v>
      </c>
      <c r="B11" s="157"/>
      <c r="C11" s="149" t="s">
        <v>80</v>
      </c>
      <c r="D11" s="150"/>
      <c r="E11" s="156" t="s">
        <v>81</v>
      </c>
      <c r="F11" s="157"/>
    </row>
    <row r="12" spans="1:12" ht="13.5" customHeight="1" x14ac:dyDescent="0.2">
      <c r="A12" s="158"/>
      <c r="B12" s="159"/>
      <c r="C12" s="162" t="s">
        <v>82</v>
      </c>
      <c r="D12" s="163"/>
      <c r="E12" s="158"/>
      <c r="F12" s="159"/>
    </row>
    <row r="13" spans="1:12" ht="22" x14ac:dyDescent="0.2">
      <c r="A13" s="160"/>
      <c r="B13" s="161"/>
      <c r="C13" s="96" t="s">
        <v>119</v>
      </c>
      <c r="D13" s="96" t="s">
        <v>120</v>
      </c>
      <c r="E13" s="160"/>
      <c r="F13" s="161"/>
    </row>
    <row r="14" spans="1:12" ht="27" customHeight="1" x14ac:dyDescent="0.2">
      <c r="A14" s="141" t="s">
        <v>94</v>
      </c>
      <c r="B14" s="141"/>
      <c r="C14" s="93"/>
      <c r="D14" s="93"/>
      <c r="E14" s="145">
        <f>C14*6000+D14*9000</f>
        <v>0</v>
      </c>
      <c r="F14" s="145"/>
    </row>
    <row r="15" spans="1:12" ht="27" customHeight="1" x14ac:dyDescent="0.2">
      <c r="A15" s="141" t="s">
        <v>95</v>
      </c>
      <c r="B15" s="141"/>
      <c r="C15" s="93"/>
      <c r="D15" s="93"/>
      <c r="E15" s="145">
        <f t="shared" ref="E15:E20" si="0">C15*6000+D15*9000</f>
        <v>0</v>
      </c>
      <c r="F15" s="145"/>
    </row>
    <row r="16" spans="1:12" ht="27" customHeight="1" x14ac:dyDescent="0.2">
      <c r="A16" s="141" t="s">
        <v>96</v>
      </c>
      <c r="B16" s="141"/>
      <c r="C16" s="93"/>
      <c r="D16" s="93"/>
      <c r="E16" s="145">
        <f t="shared" si="0"/>
        <v>0</v>
      </c>
      <c r="F16" s="145"/>
    </row>
    <row r="17" spans="1:6" ht="27" customHeight="1" x14ac:dyDescent="0.2">
      <c r="A17" s="141" t="s">
        <v>97</v>
      </c>
      <c r="B17" s="141"/>
      <c r="C17" s="93"/>
      <c r="D17" s="93"/>
      <c r="E17" s="145">
        <f t="shared" si="0"/>
        <v>0</v>
      </c>
      <c r="F17" s="145"/>
    </row>
    <row r="18" spans="1:6" ht="27" customHeight="1" x14ac:dyDescent="0.2">
      <c r="A18" s="141" t="s">
        <v>98</v>
      </c>
      <c r="B18" s="141"/>
      <c r="C18" s="93"/>
      <c r="D18" s="93"/>
      <c r="E18" s="145">
        <f t="shared" si="0"/>
        <v>0</v>
      </c>
      <c r="F18" s="145"/>
    </row>
    <row r="19" spans="1:6" ht="27" customHeight="1" x14ac:dyDescent="0.2">
      <c r="A19" s="141" t="s">
        <v>99</v>
      </c>
      <c r="B19" s="141"/>
      <c r="C19" s="93"/>
      <c r="D19" s="93"/>
      <c r="E19" s="145">
        <f t="shared" si="0"/>
        <v>0</v>
      </c>
      <c r="F19" s="145"/>
    </row>
    <row r="20" spans="1:6" ht="30" customHeight="1" x14ac:dyDescent="0.2">
      <c r="A20" s="154" t="s">
        <v>2</v>
      </c>
      <c r="B20" s="154"/>
      <c r="C20" s="155">
        <f>SUM(C14:D19)</f>
        <v>0</v>
      </c>
      <c r="D20" s="155"/>
      <c r="E20" s="145">
        <f t="shared" si="0"/>
        <v>0</v>
      </c>
      <c r="F20" s="145"/>
    </row>
    <row r="21" spans="1:6" ht="30" customHeight="1" x14ac:dyDescent="0.2">
      <c r="A21" s="142" t="s">
        <v>123</v>
      </c>
      <c r="B21" s="142"/>
      <c r="C21" s="142"/>
      <c r="D21" s="142"/>
      <c r="E21" s="142"/>
      <c r="F21" s="142"/>
    </row>
    <row r="22" spans="1:6" ht="30" customHeight="1" x14ac:dyDescent="0.2">
      <c r="A22" s="153"/>
      <c r="B22" s="153"/>
      <c r="C22" s="153"/>
      <c r="D22" s="153"/>
      <c r="E22" s="153"/>
      <c r="F22" s="153"/>
    </row>
  </sheetData>
  <protectedRanges>
    <protectedRange algorithmName="SHA-512" hashValue="D/ENAp0z69sU+x/ilKuRaEdNfHYYlJqI7LtofOQmUXGSlAJyLqpJGrBwJJOsgjIWZ0QgoZonHp7RNS94yaxa/g==" saltValue="j08fr/bAZMn6kXqM+YG0mQ==" spinCount="100000" sqref="G1:K3" name="範囲1"/>
  </protectedRanges>
  <mergeCells count="31">
    <mergeCell ref="G3:H3"/>
    <mergeCell ref="A22:F22"/>
    <mergeCell ref="A16:B16"/>
    <mergeCell ref="A20:B20"/>
    <mergeCell ref="C20:D20"/>
    <mergeCell ref="A11:B13"/>
    <mergeCell ref="E11:F13"/>
    <mergeCell ref="E20:F20"/>
    <mergeCell ref="E16:F16"/>
    <mergeCell ref="C12:D12"/>
    <mergeCell ref="D5:E5"/>
    <mergeCell ref="B3:E3"/>
    <mergeCell ref="D4:E4"/>
    <mergeCell ref="D6:E6"/>
    <mergeCell ref="E14:F14"/>
    <mergeCell ref="E15:F15"/>
    <mergeCell ref="A15:B15"/>
    <mergeCell ref="A17:B17"/>
    <mergeCell ref="A18:B18"/>
    <mergeCell ref="A21:F21"/>
    <mergeCell ref="A2:B2"/>
    <mergeCell ref="C2:F2"/>
    <mergeCell ref="E17:F17"/>
    <mergeCell ref="A19:B19"/>
    <mergeCell ref="E18:F18"/>
    <mergeCell ref="E19:F19"/>
    <mergeCell ref="D8:E8"/>
    <mergeCell ref="D7:E7"/>
    <mergeCell ref="A9:F9"/>
    <mergeCell ref="C11:D11"/>
    <mergeCell ref="A14:B14"/>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一般男子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100</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8D0-A7C4-419A-8BAA-6D28A9E42C78}">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35男子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100</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E73295-9F04-493D-85A7-28518261C226}">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5E94-91F7-4367-BBE7-5E0C817308CE}">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45男子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100</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83DB8E-1156-428E-804B-D029AFCFE699}">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91DB3-EC84-46B9-94FE-AE15FC022933}">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一般女子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100</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D35CB0C-A79A-45A2-9B91-AF9F8305A488}">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FA79-3C92-4613-93AC-CBC406410385}">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35女子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100</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64C5277-FD51-4250-9C83-565035A79F94}">
          <x14:formula1>
            <xm:f>参加ペア数一覧!$J$1:$J$3</xm:f>
          </x14:formula1>
          <xm:sqref>K7:K46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9DFC-6BB9-4909-B3EC-3F7C3CFBF087}">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全日本社会人選手権大会・本大会推薦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45女子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100</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7F7E59-D857-44FB-AFA2-B607D1C8DF35}">
          <x14:formula1>
            <xm:f>参加ペア数一覧!$J$1:$J$3</xm:f>
          </x14:formula1>
          <xm:sqref>K7:K46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使い方</vt:lpstr>
      <vt:lpstr>申込の仕方</vt:lpstr>
      <vt:lpstr>参加ペア数一覧</vt:lpstr>
      <vt:lpstr>一般男子</vt:lpstr>
      <vt:lpstr>35男子</vt:lpstr>
      <vt:lpstr>45男子</vt:lpstr>
      <vt:lpstr>一般女子</vt:lpstr>
      <vt:lpstr>35女子</vt:lpstr>
      <vt:lpstr>45女子</vt:lpstr>
      <vt:lpstr>data</vt:lpstr>
      <vt:lpstr>'35女子'!Print_Area</vt:lpstr>
      <vt:lpstr>'35男子'!Print_Area</vt:lpstr>
      <vt:lpstr>'45女子'!Print_Area</vt:lpstr>
      <vt:lpstr>'45男子'!Print_Area</vt:lpstr>
      <vt:lpstr>一般女子!Print_Area</vt:lpstr>
      <vt:lpstr>一般男子!Print_Area</vt:lpstr>
      <vt:lpstr>参加ペア数一覧!Print_Area</vt:lpstr>
      <vt:lpstr>'35女子'!Print_Titles</vt:lpstr>
      <vt:lpstr>'35男子'!Print_Titles</vt:lpstr>
      <vt:lpstr>'45女子'!Print_Titles</vt:lpstr>
      <vt:lpstr>'45男子'!Print_Titles</vt:lpstr>
      <vt:lpstr>一般女子!Print_Titles</vt:lpstr>
      <vt:lpstr>一般男子!Print_Titles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2024-05-28T00:39:01Z</dcterms:modified>
</cp:coreProperties>
</file>