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C:\Users\oikawa\Desktop\新しいフォルダー (2)\テニス関係20250127\大会申込書\R7\"/>
    </mc:Choice>
  </mc:AlternateContent>
  <xr:revisionPtr revIDLastSave="0" documentId="8_{8784FC03-8CA3-4D8D-B24E-9E2D1BC4E2FF}" xr6:coauthVersionLast="47" xr6:coauthVersionMax="47" xr10:uidLastSave="{00000000-0000-0000-0000-000000000000}"/>
  <bookViews>
    <workbookView xWindow="-120" yWindow="-120" windowWidth="29040" windowHeight="15840" tabRatio="897" firstSheet="1" activeTab="2" xr2:uid="{00000000-000D-0000-FFFF-FFFF00000000}"/>
  </bookViews>
  <sheets>
    <sheet name="使い方" sheetId="69" r:id="rId1"/>
    <sheet name="申込の仕方" sheetId="67" r:id="rId2"/>
    <sheet name="参加ペア数一覧" sheetId="28" r:id="rId3"/>
    <sheet name="男子" sheetId="87" r:id="rId4"/>
    <sheet name="女子" sheetId="79" r:id="rId5"/>
    <sheet name="data" sheetId="50" r:id="rId6"/>
  </sheets>
  <definedNames>
    <definedName name="_xlnm._FilterDatabase" localSheetId="5" hidden="1">data!$A$1:$AA$1200</definedName>
    <definedName name="_xlnm.Print_Area" localSheetId="2">参加ペア数一覧!$A$1:$F$17</definedName>
    <definedName name="_xlnm.Print_Area" localSheetId="4">女子!$A$1:$K$46</definedName>
    <definedName name="_xlnm.Print_Area" localSheetId="3">男子!$A$1:$K$46</definedName>
    <definedName name="_xlnm.Print_Titles" localSheetId="4">女子!$1:$6</definedName>
    <definedName name="_xlnm.Print_Titles" localSheetId="3">男子!$1:$6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28" l="1"/>
  <c r="E14" i="28"/>
  <c r="H1" i="28" l="1"/>
  <c r="A2" i="28" s="1"/>
  <c r="B4" i="79" l="1"/>
  <c r="B4" i="87"/>
  <c r="C16" i="28"/>
  <c r="E16" i="28"/>
  <c r="J46" i="87" l="1"/>
  <c r="I46" i="87"/>
  <c r="G46" i="87"/>
  <c r="F46" i="87"/>
  <c r="E46" i="87"/>
  <c r="D46" i="87"/>
  <c r="C46" i="87"/>
  <c r="J45" i="87"/>
  <c r="I45" i="87"/>
  <c r="G45" i="87"/>
  <c r="F45" i="87"/>
  <c r="E45" i="87"/>
  <c r="D45" i="87"/>
  <c r="C45" i="87"/>
  <c r="J44" i="87"/>
  <c r="I44" i="87"/>
  <c r="G44" i="87"/>
  <c r="F44" i="87"/>
  <c r="E44" i="87"/>
  <c r="D44" i="87"/>
  <c r="C44" i="87"/>
  <c r="J43" i="87"/>
  <c r="I43" i="87"/>
  <c r="G43" i="87"/>
  <c r="F43" i="87"/>
  <c r="E43" i="87"/>
  <c r="D43" i="87"/>
  <c r="C43" i="87"/>
  <c r="J42" i="87"/>
  <c r="I42" i="87"/>
  <c r="G42" i="87"/>
  <c r="F42" i="87"/>
  <c r="E42" i="87"/>
  <c r="D42" i="87"/>
  <c r="C42" i="87"/>
  <c r="J41" i="87"/>
  <c r="I41" i="87"/>
  <c r="G41" i="87"/>
  <c r="F41" i="87"/>
  <c r="E41" i="87"/>
  <c r="D41" i="87"/>
  <c r="C41" i="87"/>
  <c r="J40" i="87"/>
  <c r="I40" i="87"/>
  <c r="G40" i="87"/>
  <c r="F40" i="87"/>
  <c r="E40" i="87"/>
  <c r="D40" i="87"/>
  <c r="C40" i="87"/>
  <c r="J39" i="87"/>
  <c r="I39" i="87"/>
  <c r="G39" i="87"/>
  <c r="E39" i="87"/>
  <c r="D39" i="87"/>
  <c r="C39" i="87"/>
  <c r="J38" i="87"/>
  <c r="I38" i="87"/>
  <c r="G38" i="87"/>
  <c r="E38" i="87"/>
  <c r="D38" i="87"/>
  <c r="C38" i="87"/>
  <c r="J37" i="87"/>
  <c r="I37" i="87"/>
  <c r="G37" i="87"/>
  <c r="E37" i="87"/>
  <c r="D37" i="87"/>
  <c r="C37" i="87"/>
  <c r="J36" i="87"/>
  <c r="I36" i="87"/>
  <c r="G36" i="87"/>
  <c r="E36" i="87"/>
  <c r="D36" i="87"/>
  <c r="C36" i="87"/>
  <c r="J35" i="87"/>
  <c r="I35" i="87"/>
  <c r="G35" i="87"/>
  <c r="E35" i="87"/>
  <c r="D35" i="87"/>
  <c r="C35" i="87"/>
  <c r="J34" i="87"/>
  <c r="I34" i="87"/>
  <c r="G34" i="87"/>
  <c r="E34" i="87"/>
  <c r="D34" i="87"/>
  <c r="C34" i="87"/>
  <c r="J33" i="87"/>
  <c r="I33" i="87"/>
  <c r="G33" i="87"/>
  <c r="E33" i="87"/>
  <c r="D33" i="87"/>
  <c r="C33" i="87"/>
  <c r="J32" i="87"/>
  <c r="I32" i="87"/>
  <c r="G32" i="87"/>
  <c r="E32" i="87"/>
  <c r="D32" i="87"/>
  <c r="C32" i="87"/>
  <c r="J31" i="87"/>
  <c r="I31" i="87"/>
  <c r="G31" i="87"/>
  <c r="E31" i="87"/>
  <c r="D31" i="87"/>
  <c r="C31" i="87"/>
  <c r="J30" i="87"/>
  <c r="I30" i="87"/>
  <c r="G30" i="87"/>
  <c r="E30" i="87"/>
  <c r="D30" i="87"/>
  <c r="C30" i="87"/>
  <c r="J29" i="87"/>
  <c r="I29" i="87"/>
  <c r="G29" i="87"/>
  <c r="E29" i="87"/>
  <c r="D29" i="87"/>
  <c r="C29" i="87"/>
  <c r="J28" i="87"/>
  <c r="I28" i="87"/>
  <c r="G28" i="87"/>
  <c r="E28" i="87"/>
  <c r="D28" i="87"/>
  <c r="C28" i="87"/>
  <c r="J27" i="87"/>
  <c r="I27" i="87"/>
  <c r="G27" i="87"/>
  <c r="E27" i="87"/>
  <c r="D27" i="87"/>
  <c r="C27" i="87"/>
  <c r="J26" i="87"/>
  <c r="I26" i="87"/>
  <c r="G26" i="87"/>
  <c r="E26" i="87"/>
  <c r="D26" i="87"/>
  <c r="C26" i="87"/>
  <c r="J25" i="87"/>
  <c r="I25" i="87"/>
  <c r="G25" i="87"/>
  <c r="E25" i="87"/>
  <c r="D25" i="87"/>
  <c r="C25" i="87"/>
  <c r="H4" i="87"/>
  <c r="H3" i="87"/>
  <c r="E3" i="87"/>
  <c r="B3" i="87"/>
  <c r="D21" i="87" s="1"/>
  <c r="J46" i="79"/>
  <c r="I46" i="79"/>
  <c r="G46" i="79"/>
  <c r="F46" i="79"/>
  <c r="E46" i="79"/>
  <c r="D46" i="79"/>
  <c r="C46" i="79"/>
  <c r="J45" i="79"/>
  <c r="I45" i="79"/>
  <c r="G45" i="79"/>
  <c r="F45" i="79"/>
  <c r="E45" i="79"/>
  <c r="D45" i="79"/>
  <c r="C45" i="79"/>
  <c r="J44" i="79"/>
  <c r="I44" i="79"/>
  <c r="G44" i="79"/>
  <c r="F44" i="79"/>
  <c r="E44" i="79"/>
  <c r="D44" i="79"/>
  <c r="C44" i="79"/>
  <c r="J43" i="79"/>
  <c r="I43" i="79"/>
  <c r="G43" i="79"/>
  <c r="F43" i="79"/>
  <c r="E43" i="79"/>
  <c r="D43" i="79"/>
  <c r="C43" i="79"/>
  <c r="J42" i="79"/>
  <c r="I42" i="79"/>
  <c r="G42" i="79"/>
  <c r="F42" i="79"/>
  <c r="E42" i="79"/>
  <c r="D42" i="79"/>
  <c r="C42" i="79"/>
  <c r="J41" i="79"/>
  <c r="I41" i="79"/>
  <c r="G41" i="79"/>
  <c r="F41" i="79"/>
  <c r="E41" i="79"/>
  <c r="D41" i="79"/>
  <c r="C41" i="79"/>
  <c r="J40" i="79"/>
  <c r="I40" i="79"/>
  <c r="G40" i="79"/>
  <c r="F40" i="79"/>
  <c r="E40" i="79"/>
  <c r="D40" i="79"/>
  <c r="C40" i="79"/>
  <c r="J39" i="79"/>
  <c r="I39" i="79"/>
  <c r="G39" i="79"/>
  <c r="F39" i="79"/>
  <c r="E39" i="79"/>
  <c r="D39" i="79"/>
  <c r="C39" i="79"/>
  <c r="J38" i="79"/>
  <c r="I38" i="79"/>
  <c r="G38" i="79"/>
  <c r="F38" i="79"/>
  <c r="E38" i="79"/>
  <c r="D38" i="79"/>
  <c r="C38" i="79"/>
  <c r="J37" i="79"/>
  <c r="I37" i="79"/>
  <c r="G37" i="79"/>
  <c r="F37" i="79"/>
  <c r="E37" i="79"/>
  <c r="D37" i="79"/>
  <c r="C37" i="79"/>
  <c r="J36" i="79"/>
  <c r="I36" i="79"/>
  <c r="G36" i="79"/>
  <c r="F36" i="79"/>
  <c r="E36" i="79"/>
  <c r="D36" i="79"/>
  <c r="C36" i="79"/>
  <c r="J35" i="79"/>
  <c r="I35" i="79"/>
  <c r="G35" i="79"/>
  <c r="F35" i="79"/>
  <c r="E35" i="79"/>
  <c r="D35" i="79"/>
  <c r="C35" i="79"/>
  <c r="J34" i="79"/>
  <c r="I34" i="79"/>
  <c r="G34" i="79"/>
  <c r="F34" i="79"/>
  <c r="E34" i="79"/>
  <c r="D34" i="79"/>
  <c r="C34" i="79"/>
  <c r="J33" i="79"/>
  <c r="I33" i="79"/>
  <c r="G33" i="79"/>
  <c r="F33" i="79"/>
  <c r="E33" i="79"/>
  <c r="D33" i="79"/>
  <c r="C33" i="79"/>
  <c r="J32" i="79"/>
  <c r="I32" i="79"/>
  <c r="G32" i="79"/>
  <c r="F32" i="79"/>
  <c r="E32" i="79"/>
  <c r="D32" i="79"/>
  <c r="C32" i="79"/>
  <c r="J31" i="79"/>
  <c r="I31" i="79"/>
  <c r="G31" i="79"/>
  <c r="F31" i="79"/>
  <c r="E31" i="79"/>
  <c r="D31" i="79"/>
  <c r="C31" i="79"/>
  <c r="J30" i="79"/>
  <c r="I30" i="79"/>
  <c r="G30" i="79"/>
  <c r="F30" i="79"/>
  <c r="E30" i="79"/>
  <c r="D30" i="79"/>
  <c r="C30" i="79"/>
  <c r="J29" i="79"/>
  <c r="I29" i="79"/>
  <c r="G29" i="79"/>
  <c r="F29" i="79"/>
  <c r="E29" i="79"/>
  <c r="D29" i="79"/>
  <c r="C29" i="79"/>
  <c r="J28" i="79"/>
  <c r="I28" i="79"/>
  <c r="G28" i="79"/>
  <c r="F28" i="79"/>
  <c r="E28" i="79"/>
  <c r="D28" i="79"/>
  <c r="C28" i="79"/>
  <c r="J27" i="79"/>
  <c r="I27" i="79"/>
  <c r="G27" i="79"/>
  <c r="F27" i="79"/>
  <c r="E27" i="79"/>
  <c r="D27" i="79"/>
  <c r="C27" i="79"/>
  <c r="J26" i="79"/>
  <c r="I26" i="79"/>
  <c r="G26" i="79"/>
  <c r="F26" i="79"/>
  <c r="E26" i="79"/>
  <c r="D26" i="79"/>
  <c r="C26" i="79"/>
  <c r="J25" i="79"/>
  <c r="I25" i="79"/>
  <c r="G25" i="79"/>
  <c r="F25" i="79"/>
  <c r="E25" i="79"/>
  <c r="D25" i="79"/>
  <c r="C25" i="79"/>
  <c r="J24" i="79"/>
  <c r="I24" i="79"/>
  <c r="G24" i="79"/>
  <c r="F24" i="79"/>
  <c r="E24" i="79"/>
  <c r="D24" i="79"/>
  <c r="C24" i="79"/>
  <c r="J23" i="79"/>
  <c r="I23" i="79"/>
  <c r="G23" i="79"/>
  <c r="F23" i="79"/>
  <c r="E23" i="79"/>
  <c r="D23" i="79"/>
  <c r="C23" i="79"/>
  <c r="J22" i="79"/>
  <c r="I22" i="79"/>
  <c r="G22" i="79"/>
  <c r="F22" i="79"/>
  <c r="E22" i="79"/>
  <c r="D22" i="79"/>
  <c r="C22" i="79"/>
  <c r="J21" i="79"/>
  <c r="I21" i="79"/>
  <c r="G21" i="79"/>
  <c r="F21" i="79"/>
  <c r="E21" i="79"/>
  <c r="D21" i="79"/>
  <c r="C21" i="79"/>
  <c r="J20" i="79"/>
  <c r="I20" i="79"/>
  <c r="G20" i="79"/>
  <c r="F20" i="79"/>
  <c r="E20" i="79"/>
  <c r="D20" i="79"/>
  <c r="C20" i="79"/>
  <c r="J19" i="79"/>
  <c r="I19" i="79"/>
  <c r="G19" i="79"/>
  <c r="F19" i="79"/>
  <c r="E19" i="79"/>
  <c r="D19" i="79"/>
  <c r="C19" i="79"/>
  <c r="J18" i="79"/>
  <c r="I18" i="79"/>
  <c r="G18" i="79"/>
  <c r="F18" i="79"/>
  <c r="E18" i="79"/>
  <c r="D18" i="79"/>
  <c r="C18" i="79"/>
  <c r="J17" i="79"/>
  <c r="I17" i="79"/>
  <c r="G17" i="79"/>
  <c r="F17" i="79"/>
  <c r="E17" i="79"/>
  <c r="D17" i="79"/>
  <c r="C17" i="79"/>
  <c r="J16" i="79"/>
  <c r="I16" i="79"/>
  <c r="G16" i="79"/>
  <c r="F16" i="79"/>
  <c r="E16" i="79"/>
  <c r="D16" i="79"/>
  <c r="C16" i="79"/>
  <c r="J15" i="79"/>
  <c r="I15" i="79"/>
  <c r="G15" i="79"/>
  <c r="F15" i="79"/>
  <c r="E15" i="79"/>
  <c r="D15" i="79"/>
  <c r="C15" i="79"/>
  <c r="J14" i="79"/>
  <c r="I14" i="79"/>
  <c r="G14" i="79"/>
  <c r="F14" i="79"/>
  <c r="E14" i="79"/>
  <c r="D14" i="79"/>
  <c r="C14" i="79"/>
  <c r="J13" i="79"/>
  <c r="I13" i="79"/>
  <c r="G13" i="79"/>
  <c r="F13" i="79"/>
  <c r="E13" i="79"/>
  <c r="D13" i="79"/>
  <c r="C13" i="79"/>
  <c r="H4" i="79"/>
  <c r="H3" i="79"/>
  <c r="E3" i="79"/>
  <c r="B3" i="79"/>
  <c r="D8" i="79" s="1"/>
  <c r="D9" i="79" l="1"/>
  <c r="D10" i="79"/>
  <c r="D8" i="87"/>
  <c r="D12" i="87"/>
  <c r="D16" i="87"/>
  <c r="D20" i="87"/>
  <c r="D24" i="87"/>
  <c r="D11" i="79"/>
  <c r="D12" i="79"/>
  <c r="D7" i="87"/>
  <c r="D11" i="87"/>
  <c r="D15" i="87"/>
  <c r="D19" i="87"/>
  <c r="D23" i="87"/>
  <c r="D10" i="87"/>
  <c r="D14" i="87"/>
  <c r="D18" i="87"/>
  <c r="D22" i="87"/>
  <c r="D7" i="79"/>
  <c r="D9" i="87"/>
  <c r="D13" i="87"/>
  <c r="D17" i="87"/>
  <c r="I2" i="28"/>
  <c r="H2" i="28"/>
  <c r="E1" i="28"/>
  <c r="F35" i="87" l="1"/>
  <c r="F27" i="87"/>
  <c r="F36" i="87"/>
  <c r="F28" i="87"/>
  <c r="F33" i="87"/>
  <c r="F25" i="87"/>
  <c r="F37" i="87"/>
  <c r="F29" i="87"/>
  <c r="F38" i="87"/>
  <c r="F30" i="87"/>
  <c r="F34" i="87"/>
  <c r="F26" i="87"/>
  <c r="F39" i="87"/>
  <c r="F31" i="87"/>
  <c r="F32" i="87"/>
  <c r="A3" i="50"/>
  <c r="B3" i="50"/>
  <c r="A4" i="50"/>
  <c r="B4" i="50"/>
  <c r="A5" i="50"/>
  <c r="B5" i="50"/>
  <c r="A6" i="50"/>
  <c r="B6" i="50"/>
  <c r="A7" i="50"/>
  <c r="B7" i="50"/>
  <c r="A8" i="50"/>
  <c r="B8" i="50"/>
  <c r="A9" i="50"/>
  <c r="B9" i="50"/>
  <c r="A10" i="50"/>
  <c r="B10" i="50"/>
  <c r="A11" i="50"/>
  <c r="B11" i="50"/>
  <c r="A12" i="50"/>
  <c r="B12" i="50"/>
  <c r="A13" i="50"/>
  <c r="B13" i="50"/>
  <c r="A14" i="50"/>
  <c r="B14" i="50"/>
  <c r="A15" i="50"/>
  <c r="B15" i="50"/>
  <c r="A16" i="50"/>
  <c r="B16" i="50"/>
  <c r="A17" i="50"/>
  <c r="B17" i="50"/>
  <c r="A18" i="50"/>
  <c r="B18" i="50"/>
  <c r="A19" i="50"/>
  <c r="B19" i="50"/>
  <c r="A20" i="50"/>
  <c r="B20" i="50"/>
  <c r="A21" i="50"/>
  <c r="B21" i="50"/>
  <c r="A22" i="50"/>
  <c r="B22" i="50"/>
  <c r="A23" i="50"/>
  <c r="B23" i="50"/>
  <c r="A24" i="50"/>
  <c r="B24" i="50"/>
  <c r="A25" i="50"/>
  <c r="B25" i="50"/>
  <c r="A26" i="50"/>
  <c r="B26" i="50"/>
  <c r="A27" i="50"/>
  <c r="B27" i="50"/>
  <c r="A28" i="50"/>
  <c r="B28" i="50"/>
  <c r="A29" i="50"/>
  <c r="B29" i="50"/>
  <c r="A30" i="50"/>
  <c r="B30" i="50"/>
  <c r="A31" i="50"/>
  <c r="B31" i="50"/>
  <c r="A32" i="50"/>
  <c r="B32" i="50"/>
  <c r="A33" i="50"/>
  <c r="B33" i="50"/>
  <c r="A34" i="50"/>
  <c r="B34" i="50"/>
  <c r="A35" i="50"/>
  <c r="B35" i="50"/>
  <c r="A36" i="50"/>
  <c r="B36" i="50"/>
  <c r="A37" i="50"/>
  <c r="B37" i="50"/>
  <c r="A38" i="50"/>
  <c r="B38" i="50"/>
  <c r="A39" i="50"/>
  <c r="B39" i="50"/>
  <c r="A40" i="50"/>
  <c r="B40" i="50"/>
  <c r="A41" i="50"/>
  <c r="B41" i="50"/>
  <c r="A42" i="50"/>
  <c r="B42" i="50"/>
  <c r="A43" i="50"/>
  <c r="B43" i="50"/>
  <c r="A44" i="50"/>
  <c r="B44" i="50"/>
  <c r="A45" i="50"/>
  <c r="B45" i="50"/>
  <c r="A46" i="50"/>
  <c r="B46" i="50"/>
  <c r="A47" i="50"/>
  <c r="B47" i="50"/>
  <c r="A48" i="50"/>
  <c r="B48" i="50"/>
  <c r="A49" i="50"/>
  <c r="B49" i="50"/>
  <c r="A50" i="50"/>
  <c r="B50" i="50"/>
  <c r="A51" i="50"/>
  <c r="B51" i="50"/>
  <c r="A52" i="50"/>
  <c r="B52" i="50"/>
  <c r="A53" i="50"/>
  <c r="B53" i="50"/>
  <c r="A54" i="50"/>
  <c r="B54" i="50"/>
  <c r="A55" i="50"/>
  <c r="B55" i="50"/>
  <c r="A56" i="50"/>
  <c r="B56" i="50"/>
  <c r="A57" i="50"/>
  <c r="B57" i="50"/>
  <c r="A58" i="50"/>
  <c r="B58" i="50"/>
  <c r="A59" i="50"/>
  <c r="B59" i="50"/>
  <c r="A60" i="50"/>
  <c r="B60" i="50"/>
  <c r="A61" i="50"/>
  <c r="B61" i="50"/>
  <c r="A62" i="50"/>
  <c r="B62" i="50"/>
  <c r="A63" i="50"/>
  <c r="B63" i="50"/>
  <c r="A64" i="50"/>
  <c r="B64" i="50"/>
  <c r="A65" i="50"/>
  <c r="B65" i="50"/>
  <c r="A66" i="50"/>
  <c r="B66" i="50"/>
  <c r="A67" i="50"/>
  <c r="B67" i="50"/>
  <c r="A68" i="50"/>
  <c r="B68" i="50"/>
  <c r="A69" i="50"/>
  <c r="B69" i="50"/>
  <c r="A70" i="50"/>
  <c r="B70" i="50"/>
  <c r="A71" i="50"/>
  <c r="B71" i="50"/>
  <c r="A72" i="50"/>
  <c r="B72" i="50"/>
  <c r="A73" i="50"/>
  <c r="B73" i="50"/>
  <c r="A74" i="50"/>
  <c r="B74" i="50"/>
  <c r="A75" i="50"/>
  <c r="B75" i="50"/>
  <c r="A76" i="50"/>
  <c r="B76" i="50"/>
  <c r="A77" i="50"/>
  <c r="B77" i="50"/>
  <c r="A78" i="50"/>
  <c r="B78" i="50"/>
  <c r="A79" i="50"/>
  <c r="B79" i="50"/>
  <c r="A80" i="50"/>
  <c r="B80" i="50"/>
  <c r="A81" i="50"/>
  <c r="B81" i="50"/>
  <c r="A82" i="50"/>
  <c r="B82" i="50"/>
  <c r="A83" i="50"/>
  <c r="B83" i="50"/>
  <c r="A84" i="50"/>
  <c r="B84" i="50"/>
  <c r="A85" i="50"/>
  <c r="B85" i="50"/>
  <c r="A86" i="50"/>
  <c r="B86" i="50"/>
  <c r="A87" i="50"/>
  <c r="B87" i="50"/>
  <c r="A88" i="50"/>
  <c r="B88" i="50"/>
  <c r="A89" i="50"/>
  <c r="B89" i="50"/>
  <c r="A90" i="50"/>
  <c r="B90" i="50"/>
  <c r="A91" i="50"/>
  <c r="B91" i="50"/>
  <c r="A92" i="50"/>
  <c r="B92" i="50"/>
  <c r="A93" i="50"/>
  <c r="B93" i="50"/>
  <c r="A94" i="50"/>
  <c r="B94" i="50"/>
  <c r="A95" i="50"/>
  <c r="B95" i="50"/>
  <c r="A96" i="50"/>
  <c r="B96" i="50"/>
  <c r="A97" i="50"/>
  <c r="B97" i="50"/>
  <c r="A98" i="50"/>
  <c r="B98" i="50"/>
  <c r="A99" i="50"/>
  <c r="B99" i="50"/>
  <c r="A100" i="50"/>
  <c r="B100" i="50"/>
  <c r="A101" i="50"/>
  <c r="B101" i="50"/>
  <c r="A102" i="50"/>
  <c r="B102" i="50"/>
  <c r="A103" i="50"/>
  <c r="B103" i="50"/>
  <c r="A104" i="50"/>
  <c r="B104" i="50"/>
  <c r="A105" i="50"/>
  <c r="B105" i="50"/>
  <c r="A106" i="50"/>
  <c r="B106" i="50"/>
  <c r="A107" i="50"/>
  <c r="B107" i="50"/>
  <c r="A108" i="50"/>
  <c r="B108" i="50"/>
  <c r="A109" i="50"/>
  <c r="B109" i="50"/>
  <c r="A110" i="50"/>
  <c r="B110" i="50"/>
  <c r="A111" i="50"/>
  <c r="B111" i="50"/>
  <c r="A112" i="50"/>
  <c r="B112" i="50"/>
  <c r="A113" i="50"/>
  <c r="B113" i="50"/>
  <c r="A114" i="50"/>
  <c r="B114" i="50"/>
  <c r="A115" i="50"/>
  <c r="B115" i="50"/>
  <c r="A116" i="50"/>
  <c r="B116" i="50"/>
  <c r="A117" i="50"/>
  <c r="B117" i="50"/>
  <c r="A118" i="50"/>
  <c r="B118" i="50"/>
  <c r="A119" i="50"/>
  <c r="B119" i="50"/>
  <c r="A120" i="50"/>
  <c r="B120" i="50"/>
  <c r="A121" i="50"/>
  <c r="B121" i="50"/>
  <c r="A122" i="50"/>
  <c r="B122" i="50"/>
  <c r="A123" i="50"/>
  <c r="B123" i="50"/>
  <c r="A124" i="50"/>
  <c r="B124" i="50"/>
  <c r="A125" i="50"/>
  <c r="B125" i="50"/>
  <c r="A126" i="50"/>
  <c r="B126" i="50"/>
  <c r="A127" i="50"/>
  <c r="B127" i="50"/>
  <c r="A128" i="50"/>
  <c r="B128" i="50"/>
  <c r="A129" i="50"/>
  <c r="B129" i="50"/>
  <c r="A130" i="50"/>
  <c r="B130" i="50"/>
  <c r="A131" i="50"/>
  <c r="B131" i="50"/>
  <c r="A132" i="50"/>
  <c r="B132" i="50"/>
  <c r="A133" i="50"/>
  <c r="B133" i="50"/>
  <c r="A134" i="50"/>
  <c r="B134" i="50"/>
  <c r="A135" i="50"/>
  <c r="B135" i="50"/>
  <c r="A136" i="50"/>
  <c r="B136" i="50"/>
  <c r="A137" i="50"/>
  <c r="B137" i="50"/>
  <c r="A138" i="50"/>
  <c r="B138" i="50"/>
  <c r="A139" i="50"/>
  <c r="B139" i="50"/>
  <c r="A140" i="50"/>
  <c r="B140" i="50"/>
  <c r="A141" i="50"/>
  <c r="B141" i="50"/>
  <c r="A142" i="50"/>
  <c r="B142" i="50"/>
  <c r="A143" i="50"/>
  <c r="B143" i="50"/>
  <c r="A144" i="50"/>
  <c r="B144" i="50"/>
  <c r="A145" i="50"/>
  <c r="B145" i="50"/>
  <c r="A146" i="50"/>
  <c r="B146" i="50"/>
  <c r="A147" i="50"/>
  <c r="B147" i="50"/>
  <c r="A148" i="50"/>
  <c r="B148" i="50"/>
  <c r="A149" i="50"/>
  <c r="B149" i="50"/>
  <c r="A150" i="50"/>
  <c r="B150" i="50"/>
  <c r="A151" i="50"/>
  <c r="B151" i="50"/>
  <c r="A152" i="50"/>
  <c r="B152" i="50"/>
  <c r="A153" i="50"/>
  <c r="B153" i="50"/>
  <c r="A154" i="50"/>
  <c r="B154" i="50"/>
  <c r="A155" i="50"/>
  <c r="B155" i="50"/>
  <c r="A156" i="50"/>
  <c r="B156" i="50"/>
  <c r="A157" i="50"/>
  <c r="B157" i="50"/>
  <c r="A158" i="50"/>
  <c r="B158" i="50"/>
  <c r="A159" i="50"/>
  <c r="B159" i="50"/>
  <c r="A160" i="50"/>
  <c r="B160" i="50"/>
  <c r="A161" i="50"/>
  <c r="B161" i="50"/>
  <c r="A162" i="50"/>
  <c r="B162" i="50"/>
  <c r="A163" i="50"/>
  <c r="B163" i="50"/>
  <c r="A164" i="50"/>
  <c r="B164" i="50"/>
  <c r="A165" i="50"/>
  <c r="B165" i="50"/>
  <c r="A166" i="50"/>
  <c r="B166" i="50"/>
  <c r="A167" i="50"/>
  <c r="B167" i="50"/>
  <c r="A168" i="50"/>
  <c r="B168" i="50"/>
  <c r="A169" i="50"/>
  <c r="B169" i="50"/>
  <c r="A170" i="50"/>
  <c r="B170" i="50"/>
  <c r="A171" i="50"/>
  <c r="B171" i="50"/>
  <c r="A172" i="50"/>
  <c r="B172" i="50"/>
  <c r="A173" i="50"/>
  <c r="B173" i="50"/>
  <c r="A174" i="50"/>
  <c r="B174" i="50"/>
  <c r="A175" i="50"/>
  <c r="B175" i="50"/>
  <c r="A176" i="50"/>
  <c r="B176" i="50"/>
  <c r="A177" i="50"/>
  <c r="B177" i="50"/>
  <c r="A178" i="50"/>
  <c r="B178" i="50"/>
  <c r="A179" i="50"/>
  <c r="B179" i="50"/>
  <c r="A180" i="50"/>
  <c r="B180" i="50"/>
  <c r="A181" i="50"/>
  <c r="B181" i="50"/>
  <c r="A182" i="50"/>
  <c r="B182" i="50"/>
  <c r="A183" i="50"/>
  <c r="B183" i="50"/>
  <c r="A184" i="50"/>
  <c r="B184" i="50"/>
  <c r="A185" i="50"/>
  <c r="B185" i="50"/>
  <c r="A186" i="50"/>
  <c r="B186" i="50"/>
  <c r="A187" i="50"/>
  <c r="B187" i="50"/>
  <c r="A188" i="50"/>
  <c r="B188" i="50"/>
  <c r="A189" i="50"/>
  <c r="B189" i="50"/>
  <c r="A190" i="50"/>
  <c r="B190" i="50"/>
  <c r="A191" i="50"/>
  <c r="B191" i="50"/>
  <c r="A192" i="50"/>
  <c r="B192" i="50"/>
  <c r="A193" i="50"/>
  <c r="B193" i="50"/>
  <c r="A194" i="50"/>
  <c r="B194" i="50"/>
  <c r="A195" i="50"/>
  <c r="B195" i="50"/>
  <c r="A196" i="50"/>
  <c r="B196" i="50"/>
  <c r="A197" i="50"/>
  <c r="B197" i="50"/>
  <c r="A198" i="50"/>
  <c r="B198" i="50"/>
  <c r="A199" i="50"/>
  <c r="B199" i="50"/>
  <c r="A200" i="50"/>
  <c r="B200" i="50"/>
  <c r="A201" i="50"/>
  <c r="B201" i="50"/>
  <c r="A202" i="50"/>
  <c r="B202" i="50"/>
  <c r="A203" i="50"/>
  <c r="B203" i="50"/>
  <c r="A204" i="50"/>
  <c r="B204" i="50"/>
  <c r="A205" i="50"/>
  <c r="B205" i="50"/>
  <c r="A206" i="50"/>
  <c r="B206" i="50"/>
  <c r="A207" i="50"/>
  <c r="B207" i="50"/>
  <c r="A208" i="50"/>
  <c r="B208" i="50"/>
  <c r="A209" i="50"/>
  <c r="B209" i="50"/>
  <c r="A210" i="50"/>
  <c r="B210" i="50"/>
  <c r="A211" i="50"/>
  <c r="B211" i="50"/>
  <c r="A212" i="50"/>
  <c r="B212" i="50"/>
  <c r="A213" i="50"/>
  <c r="B213" i="50"/>
  <c r="A214" i="50"/>
  <c r="B214" i="50"/>
  <c r="A215" i="50"/>
  <c r="B215" i="50"/>
  <c r="A216" i="50"/>
  <c r="B216" i="50"/>
  <c r="A217" i="50"/>
  <c r="B217" i="50"/>
  <c r="A218" i="50"/>
  <c r="B218" i="50"/>
  <c r="A219" i="50"/>
  <c r="B219" i="50"/>
  <c r="A220" i="50"/>
  <c r="B220" i="50"/>
  <c r="A221" i="50"/>
  <c r="B221" i="50"/>
  <c r="A222" i="50"/>
  <c r="B222" i="50"/>
  <c r="A223" i="50"/>
  <c r="B223" i="50"/>
  <c r="A224" i="50"/>
  <c r="B224" i="50"/>
  <c r="A225" i="50"/>
  <c r="B225" i="50"/>
  <c r="A226" i="50"/>
  <c r="B226" i="50"/>
  <c r="A227" i="50"/>
  <c r="B227" i="50"/>
  <c r="A228" i="50"/>
  <c r="B228" i="50"/>
  <c r="A229" i="50"/>
  <c r="B229" i="50"/>
  <c r="A230" i="50"/>
  <c r="B230" i="50"/>
  <c r="A231" i="50"/>
  <c r="B231" i="50"/>
  <c r="A232" i="50"/>
  <c r="B232" i="50"/>
  <c r="A233" i="50"/>
  <c r="B233" i="50"/>
  <c r="A234" i="50"/>
  <c r="B234" i="50"/>
  <c r="A235" i="50"/>
  <c r="B235" i="50"/>
  <c r="A236" i="50"/>
  <c r="B236" i="50"/>
  <c r="A237" i="50"/>
  <c r="B237" i="50"/>
  <c r="A238" i="50"/>
  <c r="B238" i="50"/>
  <c r="A239" i="50"/>
  <c r="B239" i="50"/>
  <c r="A240" i="50"/>
  <c r="B240" i="50"/>
  <c r="A241" i="50"/>
  <c r="B241" i="50"/>
  <c r="A242" i="50"/>
  <c r="B242" i="50"/>
  <c r="A243" i="50"/>
  <c r="B243" i="50"/>
  <c r="A244" i="50"/>
  <c r="B244" i="50"/>
  <c r="A245" i="50"/>
  <c r="B245" i="50"/>
  <c r="A246" i="50"/>
  <c r="B246" i="50"/>
  <c r="A247" i="50"/>
  <c r="B247" i="50"/>
  <c r="A248" i="50"/>
  <c r="B248" i="50"/>
  <c r="A249" i="50"/>
  <c r="B249" i="50"/>
  <c r="A250" i="50"/>
  <c r="B250" i="50"/>
  <c r="A251" i="50"/>
  <c r="B251" i="50"/>
  <c r="A252" i="50"/>
  <c r="B252" i="50"/>
  <c r="A253" i="50"/>
  <c r="B253" i="50"/>
  <c r="A254" i="50"/>
  <c r="B254" i="50"/>
  <c r="A255" i="50"/>
  <c r="B255" i="50"/>
  <c r="A256" i="50"/>
  <c r="B256" i="50"/>
  <c r="A257" i="50"/>
  <c r="B257" i="50"/>
  <c r="A258" i="50"/>
  <c r="B258" i="50"/>
  <c r="A259" i="50"/>
  <c r="B259" i="50"/>
  <c r="A260" i="50"/>
  <c r="B260" i="50"/>
  <c r="A261" i="50"/>
  <c r="B261" i="50"/>
  <c r="A262" i="50"/>
  <c r="B262" i="50"/>
  <c r="A263" i="50"/>
  <c r="B263" i="50"/>
  <c r="A264" i="50"/>
  <c r="B264" i="50"/>
  <c r="A265" i="50"/>
  <c r="B265" i="50"/>
  <c r="A266" i="50"/>
  <c r="B266" i="50"/>
  <c r="A267" i="50"/>
  <c r="B267" i="50"/>
  <c r="A268" i="50"/>
  <c r="B268" i="50"/>
  <c r="A269" i="50"/>
  <c r="B269" i="50"/>
  <c r="A270" i="50"/>
  <c r="B270" i="50"/>
  <c r="A271" i="50"/>
  <c r="B271" i="50"/>
  <c r="A272" i="50"/>
  <c r="B272" i="50"/>
  <c r="A273" i="50"/>
  <c r="B273" i="50"/>
  <c r="A274" i="50"/>
  <c r="B274" i="50"/>
  <c r="A275" i="50"/>
  <c r="B275" i="50"/>
  <c r="A276" i="50"/>
  <c r="B276" i="50"/>
  <c r="A277" i="50"/>
  <c r="B277" i="50"/>
  <c r="A278" i="50"/>
  <c r="B278" i="50"/>
  <c r="A279" i="50"/>
  <c r="B279" i="50"/>
  <c r="A280" i="50"/>
  <c r="B280" i="50"/>
  <c r="A281" i="50"/>
  <c r="B281" i="50"/>
  <c r="A282" i="50"/>
  <c r="B282" i="50"/>
  <c r="A283" i="50"/>
  <c r="B283" i="50"/>
  <c r="A284" i="50"/>
  <c r="B284" i="50"/>
  <c r="A285" i="50"/>
  <c r="B285" i="50"/>
  <c r="A286" i="50"/>
  <c r="B286" i="50"/>
  <c r="A287" i="50"/>
  <c r="B287" i="50"/>
  <c r="A288" i="50"/>
  <c r="B288" i="50"/>
  <c r="A289" i="50"/>
  <c r="B289" i="50"/>
  <c r="A290" i="50"/>
  <c r="B290" i="50"/>
  <c r="A291" i="50"/>
  <c r="B291" i="50"/>
  <c r="A292" i="50"/>
  <c r="B292" i="50"/>
  <c r="A293" i="50"/>
  <c r="B293" i="50"/>
  <c r="A294" i="50"/>
  <c r="B294" i="50"/>
  <c r="A295" i="50"/>
  <c r="B295" i="50"/>
  <c r="A296" i="50"/>
  <c r="B296" i="50"/>
  <c r="A297" i="50"/>
  <c r="B297" i="50"/>
  <c r="A298" i="50"/>
  <c r="B298" i="50"/>
  <c r="A299" i="50"/>
  <c r="B299" i="50"/>
  <c r="A300" i="50"/>
  <c r="B300" i="50"/>
  <c r="A301" i="50"/>
  <c r="B301" i="50"/>
  <c r="A302" i="50"/>
  <c r="B302" i="50"/>
  <c r="A303" i="50"/>
  <c r="B303" i="50"/>
  <c r="A304" i="50"/>
  <c r="B304" i="50"/>
  <c r="A305" i="50"/>
  <c r="B305" i="50"/>
  <c r="A306" i="50"/>
  <c r="B306" i="50"/>
  <c r="A307" i="50"/>
  <c r="B307" i="50"/>
  <c r="A308" i="50"/>
  <c r="B308" i="50"/>
  <c r="A309" i="50"/>
  <c r="B309" i="50"/>
  <c r="A310" i="50"/>
  <c r="B310" i="50"/>
  <c r="A311" i="50"/>
  <c r="B311" i="50"/>
  <c r="A312" i="50"/>
  <c r="B312" i="50"/>
  <c r="A313" i="50"/>
  <c r="B313" i="50"/>
  <c r="A314" i="50"/>
  <c r="B314" i="50"/>
  <c r="A315" i="50"/>
  <c r="B315" i="50"/>
  <c r="A316" i="50"/>
  <c r="B316" i="50"/>
  <c r="A317" i="50"/>
  <c r="B317" i="50"/>
  <c r="A318" i="50"/>
  <c r="B318" i="50"/>
  <c r="A319" i="50"/>
  <c r="B319" i="50"/>
  <c r="A320" i="50"/>
  <c r="B320" i="50"/>
  <c r="A321" i="50"/>
  <c r="B321" i="50"/>
  <c r="A322" i="50"/>
  <c r="B322" i="50"/>
  <c r="A323" i="50"/>
  <c r="B323" i="50"/>
  <c r="A324" i="50"/>
  <c r="B324" i="50"/>
  <c r="A325" i="50"/>
  <c r="B325" i="50"/>
  <c r="A326" i="50"/>
  <c r="B326" i="50"/>
  <c r="A327" i="50"/>
  <c r="B327" i="50"/>
  <c r="A328" i="50"/>
  <c r="B328" i="50"/>
  <c r="A329" i="50"/>
  <c r="B329" i="50"/>
  <c r="A330" i="50"/>
  <c r="B330" i="50"/>
  <c r="A331" i="50"/>
  <c r="B331" i="50"/>
  <c r="A332" i="50"/>
  <c r="B332" i="50"/>
  <c r="A333" i="50"/>
  <c r="B333" i="50"/>
  <c r="A334" i="50"/>
  <c r="B334" i="50"/>
  <c r="A335" i="50"/>
  <c r="B335" i="50"/>
  <c r="A336" i="50"/>
  <c r="B336" i="50"/>
  <c r="A337" i="50"/>
  <c r="B337" i="50"/>
  <c r="A338" i="50"/>
  <c r="B338" i="50"/>
  <c r="A339" i="50"/>
  <c r="B339" i="50"/>
  <c r="A340" i="50"/>
  <c r="B340" i="50"/>
  <c r="A341" i="50"/>
  <c r="B341" i="50"/>
  <c r="A342" i="50"/>
  <c r="B342" i="50"/>
  <c r="A343" i="50"/>
  <c r="B343" i="50"/>
  <c r="A344" i="50"/>
  <c r="B344" i="50"/>
  <c r="A345" i="50"/>
  <c r="B345" i="50"/>
  <c r="A346" i="50"/>
  <c r="B346" i="50"/>
  <c r="A347" i="50"/>
  <c r="B347" i="50"/>
  <c r="A348" i="50"/>
  <c r="B348" i="50"/>
  <c r="A349" i="50"/>
  <c r="B349" i="50"/>
  <c r="A350" i="50"/>
  <c r="B350" i="50"/>
  <c r="A351" i="50"/>
  <c r="B351" i="50"/>
  <c r="A352" i="50"/>
  <c r="B352" i="50"/>
  <c r="A353" i="50"/>
  <c r="B353" i="50"/>
  <c r="A354" i="50"/>
  <c r="B354" i="50"/>
  <c r="A355" i="50"/>
  <c r="B355" i="50"/>
  <c r="A356" i="50"/>
  <c r="B356" i="50"/>
  <c r="A357" i="50"/>
  <c r="B357" i="50"/>
  <c r="A358" i="50"/>
  <c r="B358" i="50"/>
  <c r="A359" i="50"/>
  <c r="B359" i="50"/>
  <c r="A360" i="50"/>
  <c r="B360" i="50"/>
  <c r="A361" i="50"/>
  <c r="B361" i="50"/>
  <c r="A362" i="50"/>
  <c r="B362" i="50"/>
  <c r="A363" i="50"/>
  <c r="B363" i="50"/>
  <c r="A364" i="50"/>
  <c r="B364" i="50"/>
  <c r="A365" i="50"/>
  <c r="B365" i="50"/>
  <c r="A366" i="50"/>
  <c r="B366" i="50"/>
  <c r="A367" i="50"/>
  <c r="B367" i="50"/>
  <c r="A368" i="50"/>
  <c r="B368" i="50"/>
  <c r="A369" i="50"/>
  <c r="B369" i="50"/>
  <c r="A370" i="50"/>
  <c r="B370" i="50"/>
  <c r="A371" i="50"/>
  <c r="B371" i="50"/>
  <c r="A372" i="50"/>
  <c r="B372" i="50"/>
  <c r="A373" i="50"/>
  <c r="B373" i="50"/>
  <c r="A374" i="50"/>
  <c r="B374" i="50"/>
  <c r="A375" i="50"/>
  <c r="B375" i="50"/>
  <c r="A376" i="50"/>
  <c r="B376" i="50"/>
  <c r="A377" i="50"/>
  <c r="B377" i="50"/>
  <c r="A378" i="50"/>
  <c r="B378" i="50"/>
  <c r="A379" i="50"/>
  <c r="B379" i="50"/>
  <c r="A380" i="50"/>
  <c r="B380" i="50"/>
  <c r="A381" i="50"/>
  <c r="B381" i="50"/>
  <c r="A382" i="50"/>
  <c r="B382" i="50"/>
  <c r="A383" i="50"/>
  <c r="B383" i="50"/>
  <c r="A384" i="50"/>
  <c r="B384" i="50"/>
  <c r="A385" i="50"/>
  <c r="B385" i="50"/>
  <c r="A386" i="50"/>
  <c r="B386" i="50"/>
  <c r="A387" i="50"/>
  <c r="B387" i="50"/>
  <c r="A388" i="50"/>
  <c r="B388" i="50"/>
  <c r="A389" i="50"/>
  <c r="B389" i="50"/>
  <c r="A390" i="50"/>
  <c r="B390" i="50"/>
  <c r="A391" i="50"/>
  <c r="B391" i="50"/>
  <c r="A392" i="50"/>
  <c r="B392" i="50"/>
  <c r="A393" i="50"/>
  <c r="B393" i="50"/>
  <c r="A394" i="50"/>
  <c r="B394" i="50"/>
  <c r="A395" i="50"/>
  <c r="B395" i="50"/>
  <c r="A396" i="50"/>
  <c r="B396" i="50"/>
  <c r="A397" i="50"/>
  <c r="B397" i="50"/>
  <c r="A398" i="50"/>
  <c r="B398" i="50"/>
  <c r="A399" i="50"/>
  <c r="B399" i="50"/>
  <c r="A400" i="50"/>
  <c r="B400" i="50"/>
  <c r="A401" i="50"/>
  <c r="B401" i="50"/>
  <c r="A402" i="50"/>
  <c r="B402" i="50"/>
  <c r="A403" i="50"/>
  <c r="B403" i="50"/>
  <c r="A404" i="50"/>
  <c r="B404" i="50"/>
  <c r="A405" i="50"/>
  <c r="B405" i="50"/>
  <c r="A406" i="50"/>
  <c r="B406" i="50"/>
  <c r="A407" i="50"/>
  <c r="B407" i="50"/>
  <c r="A408" i="50"/>
  <c r="B408" i="50"/>
  <c r="A409" i="50"/>
  <c r="B409" i="50"/>
  <c r="A410" i="50"/>
  <c r="B410" i="50"/>
  <c r="A411" i="50"/>
  <c r="B411" i="50"/>
  <c r="A412" i="50"/>
  <c r="B412" i="50"/>
  <c r="A413" i="50"/>
  <c r="B413" i="50"/>
  <c r="A414" i="50"/>
  <c r="B414" i="50"/>
  <c r="A415" i="50"/>
  <c r="B415" i="50"/>
  <c r="A416" i="50"/>
  <c r="B416" i="50"/>
  <c r="A417" i="50"/>
  <c r="B417" i="50"/>
  <c r="A418" i="50"/>
  <c r="B418" i="50"/>
  <c r="A419" i="50"/>
  <c r="B419" i="50"/>
  <c r="A420" i="50"/>
  <c r="B420" i="50"/>
  <c r="A421" i="50"/>
  <c r="B421" i="50"/>
  <c r="A422" i="50"/>
  <c r="B422" i="50"/>
  <c r="A423" i="50"/>
  <c r="B423" i="50"/>
  <c r="A424" i="50"/>
  <c r="B424" i="50"/>
  <c r="A425" i="50"/>
  <c r="B425" i="50"/>
  <c r="A426" i="50"/>
  <c r="B426" i="50"/>
  <c r="A427" i="50"/>
  <c r="B427" i="50"/>
  <c r="A428" i="50"/>
  <c r="B428" i="50"/>
  <c r="A429" i="50"/>
  <c r="B429" i="50"/>
  <c r="A430" i="50"/>
  <c r="B430" i="50"/>
  <c r="A431" i="50"/>
  <c r="B431" i="50"/>
  <c r="A432" i="50"/>
  <c r="B432" i="50"/>
  <c r="A433" i="50"/>
  <c r="B433" i="50"/>
  <c r="A434" i="50"/>
  <c r="B434" i="50"/>
  <c r="A435" i="50"/>
  <c r="B435" i="50"/>
  <c r="A436" i="50"/>
  <c r="B436" i="50"/>
  <c r="A437" i="50"/>
  <c r="B437" i="50"/>
  <c r="A438" i="50"/>
  <c r="B438" i="50"/>
  <c r="A439" i="50"/>
  <c r="B439" i="50"/>
  <c r="A440" i="50"/>
  <c r="B440" i="50"/>
  <c r="A441" i="50"/>
  <c r="B441" i="50"/>
  <c r="A442" i="50"/>
  <c r="B442" i="50"/>
  <c r="A443" i="50"/>
  <c r="B443" i="50"/>
  <c r="A444" i="50"/>
  <c r="B444" i="50"/>
  <c r="A445" i="50"/>
  <c r="B445" i="50"/>
  <c r="A446" i="50"/>
  <c r="B446" i="50"/>
  <c r="A447" i="50"/>
  <c r="B447" i="50"/>
  <c r="A448" i="50"/>
  <c r="B448" i="50"/>
  <c r="A449" i="50"/>
  <c r="B449" i="50"/>
  <c r="A450" i="50"/>
  <c r="B450" i="50"/>
  <c r="A451" i="50"/>
  <c r="B451" i="50"/>
  <c r="A452" i="50"/>
  <c r="B452" i="50"/>
  <c r="A453" i="50"/>
  <c r="B453" i="50"/>
  <c r="A454" i="50"/>
  <c r="B454" i="50"/>
  <c r="A455" i="50"/>
  <c r="B455" i="50"/>
  <c r="A456" i="50"/>
  <c r="B456" i="50"/>
  <c r="A457" i="50"/>
  <c r="B457" i="50"/>
  <c r="A458" i="50"/>
  <c r="B458" i="50"/>
  <c r="A459" i="50"/>
  <c r="B459" i="50"/>
  <c r="A460" i="50"/>
  <c r="B460" i="50"/>
  <c r="A461" i="50"/>
  <c r="B461" i="50"/>
  <c r="A462" i="50"/>
  <c r="B462" i="50"/>
  <c r="A463" i="50"/>
  <c r="B463" i="50"/>
  <c r="A464" i="50"/>
  <c r="B464" i="50"/>
  <c r="A465" i="50"/>
  <c r="B465" i="50"/>
  <c r="A466" i="50"/>
  <c r="B466" i="50"/>
  <c r="A467" i="50"/>
  <c r="B467" i="50"/>
  <c r="A468" i="50"/>
  <c r="B468" i="50"/>
  <c r="A469" i="50"/>
  <c r="B469" i="50"/>
  <c r="A470" i="50"/>
  <c r="B470" i="50"/>
  <c r="A471" i="50"/>
  <c r="B471" i="50"/>
  <c r="A472" i="50"/>
  <c r="B472" i="50"/>
  <c r="A473" i="50"/>
  <c r="B473" i="50"/>
  <c r="A474" i="50"/>
  <c r="B474" i="50"/>
  <c r="A475" i="50"/>
  <c r="B475" i="50"/>
  <c r="A476" i="50"/>
  <c r="B476" i="50"/>
  <c r="A477" i="50"/>
  <c r="B477" i="50"/>
  <c r="A478" i="50"/>
  <c r="B478" i="50"/>
  <c r="A479" i="50"/>
  <c r="B479" i="50"/>
  <c r="A480" i="50"/>
  <c r="B480" i="50"/>
  <c r="A481" i="50"/>
  <c r="B481" i="50"/>
  <c r="A482" i="50"/>
  <c r="B482" i="50"/>
  <c r="A483" i="50"/>
  <c r="B483" i="50"/>
  <c r="A484" i="50"/>
  <c r="B484" i="50"/>
  <c r="A485" i="50"/>
  <c r="B485" i="50"/>
  <c r="A486" i="50"/>
  <c r="B486" i="50"/>
  <c r="A487" i="50"/>
  <c r="B487" i="50"/>
  <c r="A488" i="50"/>
  <c r="B488" i="50"/>
  <c r="A489" i="50"/>
  <c r="B489" i="50"/>
  <c r="A490" i="50"/>
  <c r="B490" i="50"/>
  <c r="A491" i="50"/>
  <c r="B491" i="50"/>
  <c r="A492" i="50"/>
  <c r="B492" i="50"/>
  <c r="A493" i="50"/>
  <c r="B493" i="50"/>
  <c r="A494" i="50"/>
  <c r="B494" i="50"/>
  <c r="A495" i="50"/>
  <c r="B495" i="50"/>
  <c r="A496" i="50"/>
  <c r="B496" i="50"/>
  <c r="A497" i="50"/>
  <c r="B497" i="50"/>
  <c r="A498" i="50"/>
  <c r="B498" i="50"/>
  <c r="A499" i="50"/>
  <c r="B499" i="50"/>
  <c r="A500" i="50"/>
  <c r="B500" i="50"/>
  <c r="A501" i="50"/>
  <c r="B501" i="50"/>
  <c r="A502" i="50"/>
  <c r="B502" i="50"/>
  <c r="A503" i="50"/>
  <c r="B503" i="50"/>
  <c r="A504" i="50"/>
  <c r="B504" i="50"/>
  <c r="A505" i="50"/>
  <c r="B505" i="50"/>
  <c r="A506" i="50"/>
  <c r="B506" i="50"/>
  <c r="A507" i="50"/>
  <c r="B507" i="50"/>
  <c r="A508" i="50"/>
  <c r="B508" i="50"/>
  <c r="A509" i="50"/>
  <c r="B509" i="50"/>
  <c r="A510" i="50"/>
  <c r="B510" i="50"/>
  <c r="A511" i="50"/>
  <c r="B511" i="50"/>
  <c r="A512" i="50"/>
  <c r="B512" i="50"/>
  <c r="A513" i="50"/>
  <c r="B513" i="50"/>
  <c r="A514" i="50"/>
  <c r="B514" i="50"/>
  <c r="A515" i="50"/>
  <c r="B515" i="50"/>
  <c r="A516" i="50"/>
  <c r="B516" i="50"/>
  <c r="A517" i="50"/>
  <c r="B517" i="50"/>
  <c r="A518" i="50"/>
  <c r="B518" i="50"/>
  <c r="A519" i="50"/>
  <c r="B519" i="50"/>
  <c r="A520" i="50"/>
  <c r="B520" i="50"/>
  <c r="A521" i="50"/>
  <c r="B521" i="50"/>
  <c r="A522" i="50"/>
  <c r="B522" i="50"/>
  <c r="A523" i="50"/>
  <c r="B523" i="50"/>
  <c r="A524" i="50"/>
  <c r="B524" i="50"/>
  <c r="A525" i="50"/>
  <c r="B525" i="50"/>
  <c r="A526" i="50"/>
  <c r="B526" i="50"/>
  <c r="A527" i="50"/>
  <c r="B527" i="50"/>
  <c r="A528" i="50"/>
  <c r="B528" i="50"/>
  <c r="A529" i="50"/>
  <c r="B529" i="50"/>
  <c r="A530" i="50"/>
  <c r="B530" i="50"/>
  <c r="A531" i="50"/>
  <c r="B531" i="50"/>
  <c r="A532" i="50"/>
  <c r="B532" i="50"/>
  <c r="A533" i="50"/>
  <c r="B533" i="50"/>
  <c r="A534" i="50"/>
  <c r="B534" i="50"/>
  <c r="A535" i="50"/>
  <c r="B535" i="50"/>
  <c r="A536" i="50"/>
  <c r="B536" i="50"/>
  <c r="A537" i="50"/>
  <c r="B537" i="50"/>
  <c r="A538" i="50"/>
  <c r="B538" i="50"/>
  <c r="A539" i="50"/>
  <c r="B539" i="50"/>
  <c r="A540" i="50"/>
  <c r="B540" i="50"/>
  <c r="A541" i="50"/>
  <c r="B541" i="50"/>
  <c r="A542" i="50"/>
  <c r="B542" i="50"/>
  <c r="A543" i="50"/>
  <c r="B543" i="50"/>
  <c r="A544" i="50"/>
  <c r="B544" i="50"/>
  <c r="A545" i="50"/>
  <c r="B545" i="50"/>
  <c r="A546" i="50"/>
  <c r="B546" i="50"/>
  <c r="A547" i="50"/>
  <c r="B547" i="50"/>
  <c r="A548" i="50"/>
  <c r="B548" i="50"/>
  <c r="A549" i="50"/>
  <c r="B549" i="50"/>
  <c r="A550" i="50"/>
  <c r="B550" i="50"/>
  <c r="A551" i="50"/>
  <c r="B551" i="50"/>
  <c r="A552" i="50"/>
  <c r="B552" i="50"/>
  <c r="A553" i="50"/>
  <c r="B553" i="50"/>
  <c r="A554" i="50"/>
  <c r="B554" i="50"/>
  <c r="A555" i="50"/>
  <c r="B555" i="50"/>
  <c r="A556" i="50"/>
  <c r="B556" i="50"/>
  <c r="A557" i="50"/>
  <c r="B557" i="50"/>
  <c r="A558" i="50"/>
  <c r="B558" i="50"/>
  <c r="A559" i="50"/>
  <c r="B559" i="50"/>
  <c r="A560" i="50"/>
  <c r="B560" i="50"/>
  <c r="A561" i="50"/>
  <c r="B561" i="50"/>
  <c r="A562" i="50"/>
  <c r="B562" i="50"/>
  <c r="A563" i="50"/>
  <c r="B563" i="50"/>
  <c r="A564" i="50"/>
  <c r="B564" i="50"/>
  <c r="A565" i="50"/>
  <c r="B565" i="50"/>
  <c r="A566" i="50"/>
  <c r="B566" i="50"/>
  <c r="A567" i="50"/>
  <c r="B567" i="50"/>
  <c r="A568" i="50"/>
  <c r="B568" i="50"/>
  <c r="A569" i="50"/>
  <c r="B569" i="50"/>
  <c r="A570" i="50"/>
  <c r="B570" i="50"/>
  <c r="A571" i="50"/>
  <c r="B571" i="50"/>
  <c r="A572" i="50"/>
  <c r="B572" i="50"/>
  <c r="A573" i="50"/>
  <c r="B573" i="50"/>
  <c r="A574" i="50"/>
  <c r="B574" i="50"/>
  <c r="A575" i="50"/>
  <c r="B575" i="50"/>
  <c r="A576" i="50"/>
  <c r="B576" i="50"/>
  <c r="A577" i="50"/>
  <c r="B577" i="50"/>
  <c r="A578" i="50"/>
  <c r="B578" i="50"/>
  <c r="A579" i="50"/>
  <c r="B579" i="50"/>
  <c r="A580" i="50"/>
  <c r="B580" i="50"/>
  <c r="A581" i="50"/>
  <c r="B581" i="50"/>
  <c r="A582" i="50"/>
  <c r="B582" i="50"/>
  <c r="A583" i="50"/>
  <c r="B583" i="50"/>
  <c r="A584" i="50"/>
  <c r="B584" i="50"/>
  <c r="A585" i="50"/>
  <c r="B585" i="50"/>
  <c r="A586" i="50"/>
  <c r="B586" i="50"/>
  <c r="A587" i="50"/>
  <c r="B587" i="50"/>
  <c r="A588" i="50"/>
  <c r="B588" i="50"/>
  <c r="A589" i="50"/>
  <c r="B589" i="50"/>
  <c r="A590" i="50"/>
  <c r="B590" i="50"/>
  <c r="A591" i="50"/>
  <c r="B591" i="50"/>
  <c r="A592" i="50"/>
  <c r="B592" i="50"/>
  <c r="A593" i="50"/>
  <c r="B593" i="50"/>
  <c r="A594" i="50"/>
  <c r="B594" i="50"/>
  <c r="A595" i="50"/>
  <c r="B595" i="50"/>
  <c r="A596" i="50"/>
  <c r="B596" i="50"/>
  <c r="A597" i="50"/>
  <c r="B597" i="50"/>
  <c r="A598" i="50"/>
  <c r="B598" i="50"/>
  <c r="A599" i="50"/>
  <c r="B599" i="50"/>
  <c r="A600" i="50"/>
  <c r="B600" i="50"/>
  <c r="A601" i="50"/>
  <c r="B601" i="50"/>
  <c r="A602" i="50"/>
  <c r="B602" i="50"/>
  <c r="A603" i="50"/>
  <c r="B603" i="50"/>
  <c r="A604" i="50"/>
  <c r="B604" i="50"/>
  <c r="A605" i="50"/>
  <c r="B605" i="50"/>
  <c r="A606" i="50"/>
  <c r="B606" i="50"/>
  <c r="A607" i="50"/>
  <c r="B607" i="50"/>
  <c r="A608" i="50"/>
  <c r="B608" i="50"/>
  <c r="A609" i="50"/>
  <c r="B609" i="50"/>
  <c r="A610" i="50"/>
  <c r="B610" i="50"/>
  <c r="A611" i="50"/>
  <c r="B611" i="50"/>
  <c r="A612" i="50"/>
  <c r="B612" i="50"/>
  <c r="A613" i="50"/>
  <c r="B613" i="50"/>
  <c r="A614" i="50"/>
  <c r="B614" i="50"/>
  <c r="A615" i="50"/>
  <c r="B615" i="50"/>
  <c r="A616" i="50"/>
  <c r="B616" i="50"/>
  <c r="A617" i="50"/>
  <c r="B617" i="50"/>
  <c r="A618" i="50"/>
  <c r="B618" i="50"/>
  <c r="A619" i="50"/>
  <c r="B619" i="50"/>
  <c r="A620" i="50"/>
  <c r="B620" i="50"/>
  <c r="A621" i="50"/>
  <c r="B621" i="50"/>
  <c r="A622" i="50"/>
  <c r="B622" i="50"/>
  <c r="A623" i="50"/>
  <c r="B623" i="50"/>
  <c r="A624" i="50"/>
  <c r="B624" i="50"/>
  <c r="A625" i="50"/>
  <c r="B625" i="50"/>
  <c r="A626" i="50"/>
  <c r="B626" i="50"/>
  <c r="A627" i="50"/>
  <c r="B627" i="50"/>
  <c r="A628" i="50"/>
  <c r="B628" i="50"/>
  <c r="A629" i="50"/>
  <c r="B629" i="50"/>
  <c r="A630" i="50"/>
  <c r="B630" i="50"/>
  <c r="A631" i="50"/>
  <c r="B631" i="50"/>
  <c r="A632" i="50"/>
  <c r="B632" i="50"/>
  <c r="A633" i="50"/>
  <c r="B633" i="50"/>
  <c r="A634" i="50"/>
  <c r="B634" i="50"/>
  <c r="A635" i="50"/>
  <c r="B635" i="50"/>
  <c r="A636" i="50"/>
  <c r="B636" i="50"/>
  <c r="A637" i="50"/>
  <c r="B637" i="50"/>
  <c r="A638" i="50"/>
  <c r="B638" i="50"/>
  <c r="A639" i="50"/>
  <c r="B639" i="50"/>
  <c r="A640" i="50"/>
  <c r="B640" i="50"/>
  <c r="A641" i="50"/>
  <c r="B641" i="50"/>
  <c r="A642" i="50"/>
  <c r="B642" i="50"/>
  <c r="A643" i="50"/>
  <c r="B643" i="50"/>
  <c r="A644" i="50"/>
  <c r="B644" i="50"/>
  <c r="A645" i="50"/>
  <c r="B645" i="50"/>
  <c r="A646" i="50"/>
  <c r="B646" i="50"/>
  <c r="A647" i="50"/>
  <c r="B647" i="50"/>
  <c r="A648" i="50"/>
  <c r="B648" i="50"/>
  <c r="A649" i="50"/>
  <c r="B649" i="50"/>
  <c r="A650" i="50"/>
  <c r="B650" i="50"/>
  <c r="A651" i="50"/>
  <c r="B651" i="50"/>
  <c r="A652" i="50"/>
  <c r="B652" i="50"/>
  <c r="A653" i="50"/>
  <c r="B653" i="50"/>
  <c r="A654" i="50"/>
  <c r="B654" i="50"/>
  <c r="A655" i="50"/>
  <c r="B655" i="50"/>
  <c r="A656" i="50"/>
  <c r="B656" i="50"/>
  <c r="A657" i="50"/>
  <c r="B657" i="50"/>
  <c r="A658" i="50"/>
  <c r="B658" i="50"/>
  <c r="A659" i="50"/>
  <c r="B659" i="50"/>
  <c r="A660" i="50"/>
  <c r="B660" i="50"/>
  <c r="A661" i="50"/>
  <c r="B661" i="50"/>
  <c r="A662" i="50"/>
  <c r="B662" i="50"/>
  <c r="A663" i="50"/>
  <c r="B663" i="50"/>
  <c r="A664" i="50"/>
  <c r="B664" i="50"/>
  <c r="A665" i="50"/>
  <c r="B665" i="50"/>
  <c r="A666" i="50"/>
  <c r="B666" i="50"/>
  <c r="A667" i="50"/>
  <c r="B667" i="50"/>
  <c r="A668" i="50"/>
  <c r="B668" i="50"/>
  <c r="A669" i="50"/>
  <c r="B669" i="50"/>
  <c r="A670" i="50"/>
  <c r="B670" i="50"/>
  <c r="A671" i="50"/>
  <c r="B671" i="50"/>
  <c r="A672" i="50"/>
  <c r="B672" i="50"/>
  <c r="A673" i="50"/>
  <c r="B673" i="50"/>
  <c r="A674" i="50"/>
  <c r="B674" i="50"/>
  <c r="A675" i="50"/>
  <c r="B675" i="50"/>
  <c r="A676" i="50"/>
  <c r="B676" i="50"/>
  <c r="A677" i="50"/>
  <c r="B677" i="50"/>
  <c r="A678" i="50"/>
  <c r="B678" i="50"/>
  <c r="A679" i="50"/>
  <c r="B679" i="50"/>
  <c r="A680" i="50"/>
  <c r="B680" i="50"/>
  <c r="A681" i="50"/>
  <c r="B681" i="50"/>
  <c r="A682" i="50"/>
  <c r="B682" i="50"/>
  <c r="A683" i="50"/>
  <c r="B683" i="50"/>
  <c r="A684" i="50"/>
  <c r="B684" i="50"/>
  <c r="A685" i="50"/>
  <c r="B685" i="50"/>
  <c r="A686" i="50"/>
  <c r="B686" i="50"/>
  <c r="A687" i="50"/>
  <c r="B687" i="50"/>
  <c r="A688" i="50"/>
  <c r="B688" i="50"/>
  <c r="A689" i="50"/>
  <c r="B689" i="50"/>
  <c r="A690" i="50"/>
  <c r="B690" i="50"/>
  <c r="A691" i="50"/>
  <c r="B691" i="50"/>
  <c r="A692" i="50"/>
  <c r="B692" i="50"/>
  <c r="A693" i="50"/>
  <c r="B693" i="50"/>
  <c r="A694" i="50"/>
  <c r="B694" i="50"/>
  <c r="A695" i="50"/>
  <c r="B695" i="50"/>
  <c r="A696" i="50"/>
  <c r="B696" i="50"/>
  <c r="A697" i="50"/>
  <c r="B697" i="50"/>
  <c r="A698" i="50"/>
  <c r="B698" i="50"/>
  <c r="A699" i="50"/>
  <c r="B699" i="50"/>
  <c r="A700" i="50"/>
  <c r="B700" i="50"/>
  <c r="A701" i="50"/>
  <c r="B701" i="50"/>
  <c r="A702" i="50"/>
  <c r="B702" i="50"/>
  <c r="A703" i="50"/>
  <c r="B703" i="50"/>
  <c r="A704" i="50"/>
  <c r="B704" i="50"/>
  <c r="A705" i="50"/>
  <c r="B705" i="50"/>
  <c r="A706" i="50"/>
  <c r="B706" i="50"/>
  <c r="A707" i="50"/>
  <c r="B707" i="50"/>
  <c r="A708" i="50"/>
  <c r="B708" i="50"/>
  <c r="A709" i="50"/>
  <c r="B709" i="50"/>
  <c r="A710" i="50"/>
  <c r="B710" i="50"/>
  <c r="A711" i="50"/>
  <c r="B711" i="50"/>
  <c r="A712" i="50"/>
  <c r="B712" i="50"/>
  <c r="A713" i="50"/>
  <c r="B713" i="50"/>
  <c r="A714" i="50"/>
  <c r="B714" i="50"/>
  <c r="A715" i="50"/>
  <c r="B715" i="50"/>
  <c r="A716" i="50"/>
  <c r="B716" i="50"/>
  <c r="A717" i="50"/>
  <c r="B717" i="50"/>
  <c r="A718" i="50"/>
  <c r="B718" i="50"/>
  <c r="A719" i="50"/>
  <c r="B719" i="50"/>
  <c r="A720" i="50"/>
  <c r="B720" i="50"/>
  <c r="A721" i="50"/>
  <c r="B721" i="50"/>
  <c r="A722" i="50"/>
  <c r="B722" i="50"/>
  <c r="A723" i="50"/>
  <c r="B723" i="50"/>
  <c r="A724" i="50"/>
  <c r="B724" i="50"/>
  <c r="A725" i="50"/>
  <c r="B725" i="50"/>
  <c r="A726" i="50"/>
  <c r="B726" i="50"/>
  <c r="A727" i="50"/>
  <c r="B727" i="50"/>
  <c r="A728" i="50"/>
  <c r="B728" i="50"/>
  <c r="A729" i="50"/>
  <c r="B729" i="50"/>
  <c r="A730" i="50"/>
  <c r="B730" i="50"/>
  <c r="A731" i="50"/>
  <c r="B731" i="50"/>
  <c r="A732" i="50"/>
  <c r="B732" i="50"/>
  <c r="A733" i="50"/>
  <c r="B733" i="50"/>
  <c r="A734" i="50"/>
  <c r="B734" i="50"/>
  <c r="A735" i="50"/>
  <c r="B735" i="50"/>
  <c r="A736" i="50"/>
  <c r="B736" i="50"/>
  <c r="A737" i="50"/>
  <c r="B737" i="50"/>
  <c r="A738" i="50"/>
  <c r="B738" i="50"/>
  <c r="A739" i="50"/>
  <c r="B739" i="50"/>
  <c r="A740" i="50"/>
  <c r="B740" i="50"/>
  <c r="A741" i="50"/>
  <c r="B741" i="50"/>
  <c r="A742" i="50"/>
  <c r="B742" i="50"/>
  <c r="A743" i="50"/>
  <c r="B743" i="50"/>
  <c r="A744" i="50"/>
  <c r="B744" i="50"/>
  <c r="A745" i="50"/>
  <c r="B745" i="50"/>
  <c r="A746" i="50"/>
  <c r="B746" i="50"/>
  <c r="A747" i="50"/>
  <c r="B747" i="50"/>
  <c r="A748" i="50"/>
  <c r="B748" i="50"/>
  <c r="A749" i="50"/>
  <c r="B749" i="50"/>
  <c r="A750" i="50"/>
  <c r="B750" i="50"/>
  <c r="A751" i="50"/>
  <c r="B751" i="50"/>
  <c r="A752" i="50"/>
  <c r="B752" i="50"/>
  <c r="A753" i="50"/>
  <c r="B753" i="50"/>
  <c r="A754" i="50"/>
  <c r="B754" i="50"/>
  <c r="A755" i="50"/>
  <c r="B755" i="50"/>
  <c r="A756" i="50"/>
  <c r="B756" i="50"/>
  <c r="A757" i="50"/>
  <c r="B757" i="50"/>
  <c r="A758" i="50"/>
  <c r="B758" i="50"/>
  <c r="A759" i="50"/>
  <c r="B759" i="50"/>
  <c r="A760" i="50"/>
  <c r="B760" i="50"/>
  <c r="A761" i="50"/>
  <c r="B761" i="50"/>
  <c r="A762" i="50"/>
  <c r="B762" i="50"/>
  <c r="A763" i="50"/>
  <c r="B763" i="50"/>
  <c r="A764" i="50"/>
  <c r="B764" i="50"/>
  <c r="A765" i="50"/>
  <c r="B765" i="50"/>
  <c r="A766" i="50"/>
  <c r="B766" i="50"/>
  <c r="A767" i="50"/>
  <c r="B767" i="50"/>
  <c r="A768" i="50"/>
  <c r="B768" i="50"/>
  <c r="A769" i="50"/>
  <c r="B769" i="50"/>
  <c r="A770" i="50"/>
  <c r="B770" i="50"/>
  <c r="A771" i="50"/>
  <c r="B771" i="50"/>
  <c r="A772" i="50"/>
  <c r="B772" i="50"/>
  <c r="A773" i="50"/>
  <c r="B773" i="50"/>
  <c r="A774" i="50"/>
  <c r="B774" i="50"/>
  <c r="A775" i="50"/>
  <c r="B775" i="50"/>
  <c r="A776" i="50"/>
  <c r="B776" i="50"/>
  <c r="A777" i="50"/>
  <c r="B777" i="50"/>
  <c r="A778" i="50"/>
  <c r="B778" i="50"/>
  <c r="A779" i="50"/>
  <c r="B779" i="50"/>
  <c r="A780" i="50"/>
  <c r="B780" i="50"/>
  <c r="A781" i="50"/>
  <c r="B781" i="50"/>
  <c r="A782" i="50"/>
  <c r="B782" i="50"/>
  <c r="A783" i="50"/>
  <c r="B783" i="50"/>
  <c r="A784" i="50"/>
  <c r="B784" i="50"/>
  <c r="A785" i="50"/>
  <c r="B785" i="50"/>
  <c r="A786" i="50"/>
  <c r="B786" i="50"/>
  <c r="A787" i="50"/>
  <c r="B787" i="50"/>
  <c r="A788" i="50"/>
  <c r="B788" i="50"/>
  <c r="A789" i="50"/>
  <c r="B789" i="50"/>
  <c r="A790" i="50"/>
  <c r="B790" i="50"/>
  <c r="A791" i="50"/>
  <c r="B791" i="50"/>
  <c r="A792" i="50"/>
  <c r="B792" i="50"/>
  <c r="A793" i="50"/>
  <c r="B793" i="50"/>
  <c r="A794" i="50"/>
  <c r="B794" i="50"/>
  <c r="A795" i="50"/>
  <c r="B795" i="50"/>
  <c r="A796" i="50"/>
  <c r="B796" i="50"/>
  <c r="A797" i="50"/>
  <c r="B797" i="50"/>
  <c r="A798" i="50"/>
  <c r="B798" i="50"/>
  <c r="A799" i="50"/>
  <c r="B799" i="50"/>
  <c r="A800" i="50"/>
  <c r="B800" i="50"/>
  <c r="A801" i="50"/>
  <c r="B801" i="50"/>
  <c r="A802" i="50"/>
  <c r="B802" i="50"/>
  <c r="A803" i="50"/>
  <c r="B803" i="50"/>
  <c r="A804" i="50"/>
  <c r="B804" i="50"/>
  <c r="A805" i="50"/>
  <c r="B805" i="50"/>
  <c r="A806" i="50"/>
  <c r="B806" i="50"/>
  <c r="A807" i="50"/>
  <c r="B807" i="50"/>
  <c r="A808" i="50"/>
  <c r="B808" i="50"/>
  <c r="A809" i="50"/>
  <c r="B809" i="50"/>
  <c r="A810" i="50"/>
  <c r="B810" i="50"/>
  <c r="A811" i="50"/>
  <c r="B811" i="50"/>
  <c r="A812" i="50"/>
  <c r="B812" i="50"/>
  <c r="A813" i="50"/>
  <c r="B813" i="50"/>
  <c r="A814" i="50"/>
  <c r="B814" i="50"/>
  <c r="A815" i="50"/>
  <c r="B815" i="50"/>
  <c r="A816" i="50"/>
  <c r="B816" i="50"/>
  <c r="A817" i="50"/>
  <c r="B817" i="50"/>
  <c r="A818" i="50"/>
  <c r="B818" i="50"/>
  <c r="A819" i="50"/>
  <c r="B819" i="50"/>
  <c r="A820" i="50"/>
  <c r="B820" i="50"/>
  <c r="A821" i="50"/>
  <c r="B821" i="50"/>
  <c r="A822" i="50"/>
  <c r="B822" i="50"/>
  <c r="A823" i="50"/>
  <c r="B823" i="50"/>
  <c r="A824" i="50"/>
  <c r="B824" i="50"/>
  <c r="A825" i="50"/>
  <c r="B825" i="50"/>
  <c r="A826" i="50"/>
  <c r="B826" i="50"/>
  <c r="A827" i="50"/>
  <c r="B827" i="50"/>
  <c r="A828" i="50"/>
  <c r="B828" i="50"/>
  <c r="A829" i="50"/>
  <c r="B829" i="50"/>
  <c r="A830" i="50"/>
  <c r="B830" i="50"/>
  <c r="A831" i="50"/>
  <c r="B831" i="50"/>
  <c r="A832" i="50"/>
  <c r="B832" i="50"/>
  <c r="A833" i="50"/>
  <c r="B833" i="50"/>
  <c r="A834" i="50"/>
  <c r="B834" i="50"/>
  <c r="A835" i="50"/>
  <c r="B835" i="50"/>
  <c r="A836" i="50"/>
  <c r="B836" i="50"/>
  <c r="A837" i="50"/>
  <c r="B837" i="50"/>
  <c r="A838" i="50"/>
  <c r="B838" i="50"/>
  <c r="A839" i="50"/>
  <c r="B839" i="50"/>
  <c r="A840" i="50"/>
  <c r="B840" i="50"/>
  <c r="A841" i="50"/>
  <c r="B841" i="50"/>
  <c r="A842" i="50"/>
  <c r="B842" i="50"/>
  <c r="A843" i="50"/>
  <c r="B843" i="50"/>
  <c r="A844" i="50"/>
  <c r="B844" i="50"/>
  <c r="A845" i="50"/>
  <c r="B845" i="50"/>
  <c r="A846" i="50"/>
  <c r="B846" i="50"/>
  <c r="A847" i="50"/>
  <c r="B847" i="50"/>
  <c r="A848" i="50"/>
  <c r="B848" i="50"/>
  <c r="A849" i="50"/>
  <c r="B849" i="50"/>
  <c r="A850" i="50"/>
  <c r="B850" i="50"/>
  <c r="A851" i="50"/>
  <c r="B851" i="50"/>
  <c r="A852" i="50"/>
  <c r="B852" i="50"/>
  <c r="A853" i="50"/>
  <c r="B853" i="50"/>
  <c r="A854" i="50"/>
  <c r="B854" i="50"/>
  <c r="A855" i="50"/>
  <c r="B855" i="50"/>
  <c r="A856" i="50"/>
  <c r="B856" i="50"/>
  <c r="A857" i="50"/>
  <c r="B857" i="50"/>
  <c r="A858" i="50"/>
  <c r="B858" i="50"/>
  <c r="A859" i="50"/>
  <c r="B859" i="50"/>
  <c r="A860" i="50"/>
  <c r="B860" i="50"/>
  <c r="A861" i="50"/>
  <c r="B861" i="50"/>
  <c r="A862" i="50"/>
  <c r="B862" i="50"/>
  <c r="A863" i="50"/>
  <c r="B863" i="50"/>
  <c r="A864" i="50"/>
  <c r="B864" i="50"/>
  <c r="A865" i="50"/>
  <c r="B865" i="50"/>
  <c r="A866" i="50"/>
  <c r="B866" i="50"/>
  <c r="A867" i="50"/>
  <c r="B867" i="50"/>
  <c r="A868" i="50"/>
  <c r="B868" i="50"/>
  <c r="A869" i="50"/>
  <c r="B869" i="50"/>
  <c r="A870" i="50"/>
  <c r="B870" i="50"/>
  <c r="A871" i="50"/>
  <c r="B871" i="50"/>
  <c r="A872" i="50"/>
  <c r="B872" i="50"/>
  <c r="A873" i="50"/>
  <c r="B873" i="50"/>
  <c r="A874" i="50"/>
  <c r="B874" i="50"/>
  <c r="A875" i="50"/>
  <c r="B875" i="50"/>
  <c r="A876" i="50"/>
  <c r="B876" i="50"/>
  <c r="A877" i="50"/>
  <c r="B877" i="50"/>
  <c r="A878" i="50"/>
  <c r="B878" i="50"/>
  <c r="A879" i="50"/>
  <c r="B879" i="50"/>
  <c r="A880" i="50"/>
  <c r="B880" i="50"/>
  <c r="A881" i="50"/>
  <c r="B881" i="50"/>
  <c r="A882" i="50"/>
  <c r="B882" i="50"/>
  <c r="A883" i="50"/>
  <c r="B883" i="50"/>
  <c r="A884" i="50"/>
  <c r="B884" i="50"/>
  <c r="A885" i="50"/>
  <c r="B885" i="50"/>
  <c r="A886" i="50"/>
  <c r="B886" i="50"/>
  <c r="A887" i="50"/>
  <c r="B887" i="50"/>
  <c r="A888" i="50"/>
  <c r="B888" i="50"/>
  <c r="A889" i="50"/>
  <c r="B889" i="50"/>
  <c r="A890" i="50"/>
  <c r="B890" i="50"/>
  <c r="A891" i="50"/>
  <c r="B891" i="50"/>
  <c r="A892" i="50"/>
  <c r="B892" i="50"/>
  <c r="A893" i="50"/>
  <c r="B893" i="50"/>
  <c r="A894" i="50"/>
  <c r="B894" i="50"/>
  <c r="A895" i="50"/>
  <c r="B895" i="50"/>
  <c r="A896" i="50"/>
  <c r="B896" i="50"/>
  <c r="A897" i="50"/>
  <c r="B897" i="50"/>
  <c r="A898" i="50"/>
  <c r="B898" i="50"/>
  <c r="A899" i="50"/>
  <c r="B899" i="50"/>
  <c r="A900" i="50"/>
  <c r="B900" i="50"/>
  <c r="A901" i="50"/>
  <c r="B901" i="50"/>
  <c r="A902" i="50"/>
  <c r="B902" i="50"/>
  <c r="A903" i="50"/>
  <c r="B903" i="50"/>
  <c r="A904" i="50"/>
  <c r="B904" i="50"/>
  <c r="A905" i="50"/>
  <c r="B905" i="50"/>
  <c r="A906" i="50"/>
  <c r="B906" i="50"/>
  <c r="A907" i="50"/>
  <c r="B907" i="50"/>
  <c r="A908" i="50"/>
  <c r="B908" i="50"/>
  <c r="A909" i="50"/>
  <c r="B909" i="50"/>
  <c r="A910" i="50"/>
  <c r="B910" i="50"/>
  <c r="A911" i="50"/>
  <c r="B911" i="50"/>
  <c r="A912" i="50"/>
  <c r="B912" i="50"/>
  <c r="A913" i="50"/>
  <c r="B913" i="50"/>
  <c r="A914" i="50"/>
  <c r="B914" i="50"/>
  <c r="A915" i="50"/>
  <c r="B915" i="50"/>
  <c r="A916" i="50"/>
  <c r="B916" i="50"/>
  <c r="A917" i="50"/>
  <c r="B917" i="50"/>
  <c r="A918" i="50"/>
  <c r="B918" i="50"/>
  <c r="A919" i="50"/>
  <c r="B919" i="50"/>
  <c r="A920" i="50"/>
  <c r="B920" i="50"/>
  <c r="A921" i="50"/>
  <c r="B921" i="50"/>
  <c r="A922" i="50"/>
  <c r="B922" i="50"/>
  <c r="A923" i="50"/>
  <c r="B923" i="50"/>
  <c r="A924" i="50"/>
  <c r="B924" i="50"/>
  <c r="A925" i="50"/>
  <c r="B925" i="50"/>
  <c r="A926" i="50"/>
  <c r="B926" i="50"/>
  <c r="A927" i="50"/>
  <c r="B927" i="50"/>
  <c r="A928" i="50"/>
  <c r="B928" i="50"/>
  <c r="A929" i="50"/>
  <c r="B929" i="50"/>
  <c r="A930" i="50"/>
  <c r="B930" i="50"/>
  <c r="A931" i="50"/>
  <c r="B931" i="50"/>
  <c r="A932" i="50"/>
  <c r="B932" i="50"/>
  <c r="A933" i="50"/>
  <c r="B933" i="50"/>
  <c r="A934" i="50"/>
  <c r="B934" i="50"/>
  <c r="A935" i="50"/>
  <c r="B935" i="50"/>
  <c r="A936" i="50"/>
  <c r="B936" i="50"/>
  <c r="A937" i="50"/>
  <c r="B937" i="50"/>
  <c r="A938" i="50"/>
  <c r="B938" i="50"/>
  <c r="A939" i="50"/>
  <c r="B939" i="50"/>
  <c r="A940" i="50"/>
  <c r="B940" i="50"/>
  <c r="A941" i="50"/>
  <c r="B941" i="50"/>
  <c r="A942" i="50"/>
  <c r="B942" i="50"/>
  <c r="A943" i="50"/>
  <c r="B943" i="50"/>
  <c r="A944" i="50"/>
  <c r="B944" i="50"/>
  <c r="A945" i="50"/>
  <c r="B945" i="50"/>
  <c r="A946" i="50"/>
  <c r="B946" i="50"/>
  <c r="A947" i="50"/>
  <c r="B947" i="50"/>
  <c r="A948" i="50"/>
  <c r="B948" i="50"/>
  <c r="A949" i="50"/>
  <c r="B949" i="50"/>
  <c r="A950" i="50"/>
  <c r="B950" i="50"/>
  <c r="A951" i="50"/>
  <c r="B951" i="50"/>
  <c r="A952" i="50"/>
  <c r="B952" i="50"/>
  <c r="A953" i="50"/>
  <c r="B953" i="50"/>
  <c r="A954" i="50"/>
  <c r="B954" i="50"/>
  <c r="A955" i="50"/>
  <c r="B955" i="50"/>
  <c r="A956" i="50"/>
  <c r="B956" i="50"/>
  <c r="A957" i="50"/>
  <c r="B957" i="50"/>
  <c r="A958" i="50"/>
  <c r="B958" i="50"/>
  <c r="A959" i="50"/>
  <c r="B959" i="50"/>
  <c r="A960" i="50"/>
  <c r="B960" i="50"/>
  <c r="A961" i="50"/>
  <c r="B961" i="50"/>
  <c r="A962" i="50"/>
  <c r="B962" i="50"/>
  <c r="A963" i="50"/>
  <c r="B963" i="50"/>
  <c r="A964" i="50"/>
  <c r="B964" i="50"/>
  <c r="A965" i="50"/>
  <c r="B965" i="50"/>
  <c r="A966" i="50"/>
  <c r="B966" i="50"/>
  <c r="A967" i="50"/>
  <c r="B967" i="50"/>
  <c r="A968" i="50"/>
  <c r="B968" i="50"/>
  <c r="A969" i="50"/>
  <c r="B969" i="50"/>
  <c r="A970" i="50"/>
  <c r="B970" i="50"/>
  <c r="A971" i="50"/>
  <c r="B971" i="50"/>
  <c r="A972" i="50"/>
  <c r="B972" i="50"/>
  <c r="A973" i="50"/>
  <c r="B973" i="50"/>
  <c r="A974" i="50"/>
  <c r="B974" i="50"/>
  <c r="A975" i="50"/>
  <c r="B975" i="50"/>
  <c r="A976" i="50"/>
  <c r="B976" i="50"/>
  <c r="A977" i="50"/>
  <c r="B977" i="50"/>
  <c r="A978" i="50"/>
  <c r="B978" i="50"/>
  <c r="A979" i="50"/>
  <c r="B979" i="50"/>
  <c r="A980" i="50"/>
  <c r="B980" i="50"/>
  <c r="A981" i="50"/>
  <c r="B981" i="50"/>
  <c r="A982" i="50"/>
  <c r="B982" i="50"/>
  <c r="A983" i="50"/>
  <c r="B983" i="50"/>
  <c r="A984" i="50"/>
  <c r="B984" i="50"/>
  <c r="A985" i="50"/>
  <c r="B985" i="50"/>
  <c r="A986" i="50"/>
  <c r="B986" i="50"/>
  <c r="A987" i="50"/>
  <c r="B987" i="50"/>
  <c r="A988" i="50"/>
  <c r="B988" i="50"/>
  <c r="A989" i="50"/>
  <c r="B989" i="50"/>
  <c r="A990" i="50"/>
  <c r="B990" i="50"/>
  <c r="A991" i="50"/>
  <c r="B991" i="50"/>
  <c r="A992" i="50"/>
  <c r="B992" i="50"/>
  <c r="A993" i="50"/>
  <c r="B993" i="50"/>
  <c r="A994" i="50"/>
  <c r="B994" i="50"/>
  <c r="A995" i="50"/>
  <c r="B995" i="50"/>
  <c r="A996" i="50"/>
  <c r="B996" i="50"/>
  <c r="A997" i="50"/>
  <c r="B997" i="50"/>
  <c r="A998" i="50"/>
  <c r="B998" i="50"/>
  <c r="A999" i="50"/>
  <c r="B999" i="50"/>
  <c r="A1000" i="50"/>
  <c r="B1000" i="50"/>
  <c r="A1001" i="50"/>
  <c r="B1001" i="50"/>
  <c r="A1002" i="50"/>
  <c r="B1002" i="50"/>
  <c r="A1003" i="50"/>
  <c r="B1003" i="50"/>
  <c r="A1004" i="50"/>
  <c r="B1004" i="50"/>
  <c r="A1005" i="50"/>
  <c r="B1005" i="50"/>
  <c r="A1006" i="50"/>
  <c r="B1006" i="50"/>
  <c r="A1007" i="50"/>
  <c r="B1007" i="50"/>
  <c r="A1008" i="50"/>
  <c r="B1008" i="50"/>
  <c r="A1009" i="50"/>
  <c r="B1009" i="50"/>
  <c r="A1010" i="50"/>
  <c r="B1010" i="50"/>
  <c r="A1011" i="50"/>
  <c r="B1011" i="50"/>
  <c r="A1012" i="50"/>
  <c r="B1012" i="50"/>
  <c r="A1013" i="50"/>
  <c r="B1013" i="50"/>
  <c r="A1014" i="50"/>
  <c r="B1014" i="50"/>
  <c r="A1015" i="50"/>
  <c r="B1015" i="50"/>
  <c r="A1016" i="50"/>
  <c r="B1016" i="50"/>
  <c r="A1017" i="50"/>
  <c r="B1017" i="50"/>
  <c r="A1018" i="50"/>
  <c r="B1018" i="50"/>
  <c r="A1019" i="50"/>
  <c r="B1019" i="50"/>
  <c r="A1020" i="50"/>
  <c r="B1020" i="50"/>
  <c r="A1021" i="50"/>
  <c r="B1021" i="50"/>
  <c r="A1022" i="50"/>
  <c r="B1022" i="50"/>
  <c r="A1023" i="50"/>
  <c r="B1023" i="50"/>
  <c r="A1024" i="50"/>
  <c r="B1024" i="50"/>
  <c r="A1025" i="50"/>
  <c r="B1025" i="50"/>
  <c r="A1026" i="50"/>
  <c r="B1026" i="50"/>
  <c r="A1027" i="50"/>
  <c r="B1027" i="50"/>
  <c r="A1028" i="50"/>
  <c r="B1028" i="50"/>
  <c r="A1029" i="50"/>
  <c r="B1029" i="50"/>
  <c r="A1030" i="50"/>
  <c r="B1030" i="50"/>
  <c r="A1031" i="50"/>
  <c r="B1031" i="50"/>
  <c r="A1032" i="50"/>
  <c r="B1032" i="50"/>
  <c r="A1033" i="50"/>
  <c r="B1033" i="50"/>
  <c r="A1034" i="50"/>
  <c r="B1034" i="50"/>
  <c r="A1035" i="50"/>
  <c r="B1035" i="50"/>
  <c r="A1036" i="50"/>
  <c r="B1036" i="50"/>
  <c r="A1037" i="50"/>
  <c r="B1037" i="50"/>
  <c r="A1038" i="50"/>
  <c r="B1038" i="50"/>
  <c r="A1039" i="50"/>
  <c r="B1039" i="50"/>
  <c r="A1040" i="50"/>
  <c r="B1040" i="50"/>
  <c r="A1041" i="50"/>
  <c r="B1041" i="50"/>
  <c r="A1042" i="50"/>
  <c r="B1042" i="50"/>
  <c r="A1043" i="50"/>
  <c r="B1043" i="50"/>
  <c r="A1044" i="50"/>
  <c r="B1044" i="50"/>
  <c r="A1045" i="50"/>
  <c r="B1045" i="50"/>
  <c r="A1046" i="50"/>
  <c r="B1046" i="50"/>
  <c r="A1047" i="50"/>
  <c r="B1047" i="50"/>
  <c r="A1048" i="50"/>
  <c r="B1048" i="50"/>
  <c r="A1049" i="50"/>
  <c r="B1049" i="50"/>
  <c r="A1050" i="50"/>
  <c r="B1050" i="50"/>
  <c r="A1051" i="50"/>
  <c r="B1051" i="50"/>
  <c r="A1052" i="50"/>
  <c r="B1052" i="50"/>
  <c r="A1053" i="50"/>
  <c r="B1053" i="50"/>
  <c r="A1054" i="50"/>
  <c r="B1054" i="50"/>
  <c r="A1055" i="50"/>
  <c r="B1055" i="50"/>
  <c r="A1056" i="50"/>
  <c r="B1056" i="50"/>
  <c r="A1057" i="50"/>
  <c r="B1057" i="50"/>
  <c r="A1058" i="50"/>
  <c r="B1058" i="50"/>
  <c r="A1059" i="50"/>
  <c r="B1059" i="50"/>
  <c r="A1060" i="50"/>
  <c r="B1060" i="50"/>
  <c r="A1061" i="50"/>
  <c r="B1061" i="50"/>
  <c r="A1062" i="50"/>
  <c r="B1062" i="50"/>
  <c r="A1063" i="50"/>
  <c r="B1063" i="50"/>
  <c r="A1064" i="50"/>
  <c r="B1064" i="50"/>
  <c r="A1065" i="50"/>
  <c r="B1065" i="50"/>
  <c r="A1066" i="50"/>
  <c r="B1066" i="50"/>
  <c r="A1067" i="50"/>
  <c r="B1067" i="50"/>
  <c r="A1068" i="50"/>
  <c r="B1068" i="50"/>
  <c r="A1069" i="50"/>
  <c r="B1069" i="50"/>
  <c r="A1070" i="50"/>
  <c r="B1070" i="50"/>
  <c r="A1071" i="50"/>
  <c r="B1071" i="50"/>
  <c r="A1072" i="50"/>
  <c r="B1072" i="50"/>
  <c r="A1073" i="50"/>
  <c r="B1073" i="50"/>
  <c r="A1074" i="50"/>
  <c r="B1074" i="50"/>
  <c r="A1075" i="50"/>
  <c r="B1075" i="50"/>
  <c r="A1076" i="50"/>
  <c r="B1076" i="50"/>
  <c r="A1077" i="50"/>
  <c r="B1077" i="50"/>
  <c r="A1078" i="50"/>
  <c r="B1078" i="50"/>
  <c r="A1079" i="50"/>
  <c r="B1079" i="50"/>
  <c r="A1080" i="50"/>
  <c r="B1080" i="50"/>
  <c r="A1081" i="50"/>
  <c r="B1081" i="50"/>
  <c r="A1082" i="50"/>
  <c r="B1082" i="50"/>
  <c r="A1083" i="50"/>
  <c r="B1083" i="50"/>
  <c r="A1084" i="50"/>
  <c r="B1084" i="50"/>
  <c r="A1085" i="50"/>
  <c r="B1085" i="50"/>
  <c r="A1086" i="50"/>
  <c r="B1086" i="50"/>
  <c r="A1087" i="50"/>
  <c r="B1087" i="50"/>
  <c r="A1088" i="50"/>
  <c r="B1088" i="50"/>
  <c r="A1089" i="50"/>
  <c r="B1089" i="50"/>
  <c r="A1090" i="50"/>
  <c r="B1090" i="50"/>
  <c r="A1091" i="50"/>
  <c r="B1091" i="50"/>
  <c r="A1092" i="50"/>
  <c r="B1092" i="50"/>
  <c r="A1093" i="50"/>
  <c r="B1093" i="50"/>
  <c r="A1094" i="50"/>
  <c r="B1094" i="50"/>
  <c r="A1095" i="50"/>
  <c r="B1095" i="50"/>
  <c r="A1096" i="50"/>
  <c r="B1096" i="50"/>
  <c r="A1097" i="50"/>
  <c r="B1097" i="50"/>
  <c r="A1098" i="50"/>
  <c r="B1098" i="50"/>
  <c r="A1099" i="50"/>
  <c r="B1099" i="50"/>
  <c r="A1100" i="50"/>
  <c r="B1100" i="50"/>
  <c r="A1101" i="50"/>
  <c r="B1101" i="50"/>
  <c r="A1102" i="50"/>
  <c r="B1102" i="50"/>
  <c r="A1103" i="50"/>
  <c r="B1103" i="50"/>
  <c r="A1104" i="50"/>
  <c r="B1104" i="50"/>
  <c r="A1105" i="50"/>
  <c r="B1105" i="50"/>
  <c r="A1106" i="50"/>
  <c r="B1106" i="50"/>
  <c r="A1107" i="50"/>
  <c r="B1107" i="50"/>
  <c r="A1108" i="50"/>
  <c r="B1108" i="50"/>
  <c r="A1109" i="50"/>
  <c r="B1109" i="50"/>
  <c r="A1110" i="50"/>
  <c r="B1110" i="50"/>
  <c r="A1111" i="50"/>
  <c r="B1111" i="50"/>
  <c r="A1112" i="50"/>
  <c r="B1112" i="50"/>
  <c r="A1113" i="50"/>
  <c r="B1113" i="50"/>
  <c r="A1114" i="50"/>
  <c r="B1114" i="50"/>
  <c r="A1115" i="50"/>
  <c r="B1115" i="50"/>
  <c r="A1116" i="50"/>
  <c r="B1116" i="50"/>
  <c r="A1117" i="50"/>
  <c r="B1117" i="50"/>
  <c r="A1118" i="50"/>
  <c r="B1118" i="50"/>
  <c r="A1119" i="50"/>
  <c r="B1119" i="50"/>
  <c r="A1120" i="50"/>
  <c r="B1120" i="50"/>
  <c r="A1121" i="50"/>
  <c r="B1121" i="50"/>
  <c r="A1122" i="50"/>
  <c r="B1122" i="50"/>
  <c r="A1123" i="50"/>
  <c r="B1123" i="50"/>
  <c r="A1124" i="50"/>
  <c r="B1124" i="50"/>
  <c r="A1125" i="50"/>
  <c r="B1125" i="50"/>
  <c r="A1126" i="50"/>
  <c r="B1126" i="50"/>
  <c r="A1127" i="50"/>
  <c r="B1127" i="50"/>
  <c r="A1128" i="50"/>
  <c r="B1128" i="50"/>
  <c r="A1129" i="50"/>
  <c r="B1129" i="50"/>
  <c r="A1130" i="50"/>
  <c r="B1130" i="50"/>
  <c r="A1131" i="50"/>
  <c r="B1131" i="50"/>
  <c r="A1132" i="50"/>
  <c r="B1132" i="50"/>
  <c r="A1133" i="50"/>
  <c r="B1133" i="50"/>
  <c r="A1134" i="50"/>
  <c r="B1134" i="50"/>
  <c r="A1135" i="50"/>
  <c r="B1135" i="50"/>
  <c r="A1136" i="50"/>
  <c r="B1136" i="50"/>
  <c r="A1137" i="50"/>
  <c r="B1137" i="50"/>
  <c r="A1138" i="50"/>
  <c r="B1138" i="50"/>
  <c r="A1139" i="50"/>
  <c r="B1139" i="50"/>
  <c r="A1140" i="50"/>
  <c r="B1140" i="50"/>
  <c r="A1141" i="50"/>
  <c r="B1141" i="50"/>
  <c r="A1142" i="50"/>
  <c r="B1142" i="50"/>
  <c r="A1143" i="50"/>
  <c r="B1143" i="50"/>
  <c r="A1144" i="50"/>
  <c r="B1144" i="50"/>
  <c r="A1145" i="50"/>
  <c r="B1145" i="50"/>
  <c r="A1146" i="50"/>
  <c r="B1146" i="50"/>
  <c r="A1147" i="50"/>
  <c r="B1147" i="50"/>
  <c r="A1148" i="50"/>
  <c r="B1148" i="50"/>
  <c r="A1149" i="50"/>
  <c r="B1149" i="50"/>
  <c r="A1150" i="50"/>
  <c r="B1150" i="50"/>
  <c r="A1151" i="50"/>
  <c r="B1151" i="50"/>
  <c r="A1152" i="50"/>
  <c r="B1152" i="50"/>
  <c r="A1153" i="50"/>
  <c r="B1153" i="50"/>
  <c r="A1154" i="50"/>
  <c r="B1154" i="50"/>
  <c r="A1155" i="50"/>
  <c r="B1155" i="50"/>
  <c r="A1156" i="50"/>
  <c r="B1156" i="50"/>
  <c r="A1157" i="50"/>
  <c r="B1157" i="50"/>
  <c r="A1158" i="50"/>
  <c r="B1158" i="50"/>
  <c r="A1159" i="50"/>
  <c r="B1159" i="50"/>
  <c r="A1160" i="50"/>
  <c r="B1160" i="50"/>
  <c r="A1161" i="50"/>
  <c r="B1161" i="50"/>
  <c r="A1162" i="50"/>
  <c r="B1162" i="50"/>
  <c r="A1163" i="50"/>
  <c r="B1163" i="50"/>
  <c r="A1164" i="50"/>
  <c r="B1164" i="50"/>
  <c r="A1165" i="50"/>
  <c r="B1165" i="50"/>
  <c r="A1166" i="50"/>
  <c r="B1166" i="50"/>
  <c r="A1167" i="50"/>
  <c r="B1167" i="50"/>
  <c r="A1168" i="50"/>
  <c r="B1168" i="50"/>
  <c r="A1169" i="50"/>
  <c r="B1169" i="50"/>
  <c r="A1170" i="50"/>
  <c r="B1170" i="50"/>
  <c r="A1171" i="50"/>
  <c r="B1171" i="50"/>
  <c r="A1172" i="50"/>
  <c r="B1172" i="50"/>
  <c r="A1173" i="50"/>
  <c r="B1173" i="50"/>
  <c r="A1174" i="50"/>
  <c r="B1174" i="50"/>
  <c r="A1175" i="50"/>
  <c r="B1175" i="50"/>
  <c r="A1176" i="50"/>
  <c r="B1176" i="50"/>
  <c r="A1177" i="50"/>
  <c r="B1177" i="50"/>
  <c r="A1178" i="50"/>
  <c r="B1178" i="50"/>
  <c r="A1179" i="50"/>
  <c r="B1179" i="50"/>
  <c r="A1180" i="50"/>
  <c r="B1180" i="50"/>
  <c r="A1181" i="50"/>
  <c r="B1181" i="50"/>
  <c r="A1182" i="50"/>
  <c r="B1182" i="50"/>
  <c r="A1183" i="50"/>
  <c r="B1183" i="50"/>
  <c r="A1184" i="50"/>
  <c r="B1184" i="50"/>
  <c r="A1185" i="50"/>
  <c r="B1185" i="50"/>
  <c r="A1186" i="50"/>
  <c r="B1186" i="50"/>
  <c r="A1187" i="50"/>
  <c r="B1187" i="50"/>
  <c r="A1188" i="50"/>
  <c r="B1188" i="50"/>
  <c r="A1189" i="50"/>
  <c r="B1189" i="50"/>
  <c r="A1190" i="50"/>
  <c r="B1190" i="50"/>
  <c r="A1191" i="50"/>
  <c r="B1191" i="50"/>
  <c r="A1192" i="50"/>
  <c r="B1192" i="50"/>
  <c r="A1193" i="50"/>
  <c r="B1193" i="50"/>
  <c r="A1194" i="50"/>
  <c r="B1194" i="50"/>
  <c r="A1195" i="50"/>
  <c r="B1195" i="50"/>
  <c r="A1196" i="50"/>
  <c r="B1196" i="50"/>
  <c r="A1197" i="50"/>
  <c r="B1197" i="50"/>
  <c r="A1198" i="50"/>
  <c r="B1198" i="50"/>
  <c r="A1199" i="50"/>
  <c r="B1199" i="50"/>
  <c r="A1200" i="50"/>
  <c r="B1200" i="50"/>
  <c r="B2" i="50"/>
  <c r="A2" i="50"/>
  <c r="F9" i="79" l="1"/>
  <c r="J23" i="87"/>
  <c r="E22" i="87"/>
  <c r="I20" i="87"/>
  <c r="C19" i="87"/>
  <c r="G17" i="87"/>
  <c r="J15" i="87"/>
  <c r="E14" i="87"/>
  <c r="I12" i="87"/>
  <c r="C11" i="87"/>
  <c r="G9" i="87"/>
  <c r="J7" i="87"/>
  <c r="G14" i="87"/>
  <c r="I23" i="87"/>
  <c r="C22" i="87"/>
  <c r="G20" i="87"/>
  <c r="J18" i="87"/>
  <c r="E17" i="87"/>
  <c r="I15" i="87"/>
  <c r="C14" i="87"/>
  <c r="G12" i="87"/>
  <c r="J10" i="87"/>
  <c r="E9" i="87"/>
  <c r="I7" i="87"/>
  <c r="C16" i="87"/>
  <c r="I9" i="87"/>
  <c r="G23" i="87"/>
  <c r="J21" i="87"/>
  <c r="E20" i="87"/>
  <c r="I18" i="87"/>
  <c r="C17" i="87"/>
  <c r="G15" i="87"/>
  <c r="J13" i="87"/>
  <c r="E12" i="87"/>
  <c r="I10" i="87"/>
  <c r="C9" i="87"/>
  <c r="G7" i="87"/>
  <c r="I17" i="87"/>
  <c r="J24" i="87"/>
  <c r="E23" i="87"/>
  <c r="I21" i="87"/>
  <c r="C20" i="87"/>
  <c r="G18" i="87"/>
  <c r="J16" i="87"/>
  <c r="E15" i="87"/>
  <c r="I13" i="87"/>
  <c r="C12" i="87"/>
  <c r="G10" i="87"/>
  <c r="J8" i="87"/>
  <c r="E7" i="87"/>
  <c r="E19" i="87"/>
  <c r="C8" i="87"/>
  <c r="I24" i="87"/>
  <c r="C23" i="87"/>
  <c r="G21" i="87"/>
  <c r="J19" i="87"/>
  <c r="E18" i="87"/>
  <c r="I16" i="87"/>
  <c r="C15" i="87"/>
  <c r="G13" i="87"/>
  <c r="J11" i="87"/>
  <c r="E10" i="87"/>
  <c r="I8" i="87"/>
  <c r="C7" i="87"/>
  <c r="J20" i="87"/>
  <c r="J12" i="87"/>
  <c r="G24" i="87"/>
  <c r="J22" i="87"/>
  <c r="E21" i="87"/>
  <c r="I19" i="87"/>
  <c r="C18" i="87"/>
  <c r="G16" i="87"/>
  <c r="J14" i="87"/>
  <c r="E13" i="87"/>
  <c r="I11" i="87"/>
  <c r="C10" i="87"/>
  <c r="G8" i="87"/>
  <c r="G22" i="87"/>
  <c r="E24" i="87"/>
  <c r="I22" i="87"/>
  <c r="C21" i="87"/>
  <c r="G19" i="87"/>
  <c r="J17" i="87"/>
  <c r="E16" i="87"/>
  <c r="I14" i="87"/>
  <c r="C13" i="87"/>
  <c r="G11" i="87"/>
  <c r="J9" i="87"/>
  <c r="E8" i="87"/>
  <c r="C24" i="87"/>
  <c r="E11" i="87"/>
  <c r="F24" i="87"/>
  <c r="F12" i="87"/>
  <c r="F15" i="87"/>
  <c r="F23" i="87"/>
  <c r="F21" i="87"/>
  <c r="F14" i="87"/>
  <c r="F9" i="87"/>
  <c r="F17" i="87"/>
  <c r="F8" i="87"/>
  <c r="F16" i="87"/>
  <c r="F11" i="87"/>
  <c r="F19" i="87"/>
  <c r="F10" i="79"/>
  <c r="F10" i="87"/>
  <c r="F18" i="87"/>
  <c r="F7" i="87"/>
  <c r="F22" i="87"/>
  <c r="F13" i="87"/>
  <c r="F20" i="87"/>
  <c r="F11" i="79"/>
  <c r="C12" i="79"/>
  <c r="J9" i="79"/>
  <c r="E11" i="79"/>
  <c r="J11" i="79"/>
  <c r="I9" i="79"/>
  <c r="G9" i="79"/>
  <c r="J12" i="79"/>
  <c r="G12" i="79"/>
  <c r="I11" i="79"/>
  <c r="E9" i="79"/>
  <c r="C9" i="79"/>
  <c r="G11" i="79"/>
  <c r="I12" i="79"/>
  <c r="E12" i="79"/>
  <c r="C11" i="79"/>
  <c r="F12" i="79"/>
  <c r="F7" i="79"/>
  <c r="C10" i="79"/>
  <c r="J8" i="79"/>
  <c r="I8" i="79"/>
  <c r="E7" i="79"/>
  <c r="J10" i="79"/>
  <c r="E8" i="79"/>
  <c r="C7" i="79"/>
  <c r="J7" i="79"/>
  <c r="I10" i="79"/>
  <c r="G10" i="79"/>
  <c r="C8" i="79"/>
  <c r="E10" i="79"/>
  <c r="G8" i="79"/>
  <c r="I7" i="79"/>
  <c r="G7" i="79"/>
  <c r="F8" i="79"/>
  <c r="D1" i="79"/>
  <c r="D1" i="87"/>
</calcChain>
</file>

<file path=xl/sharedStrings.xml><?xml version="1.0" encoding="utf-8"?>
<sst xmlns="http://schemas.openxmlformats.org/spreadsheetml/2006/main" count="176" uniqueCount="120">
  <si>
    <t>技術等級</t>
    <rPh sb="0" eb="1">
      <t>ギジュツ</t>
    </rPh>
    <rPh sb="1" eb="3">
      <t>トウキュウ</t>
    </rPh>
    <phoneticPr fontId="3"/>
  </si>
  <si>
    <t>支部名</t>
    <rPh sb="0" eb="2">
      <t>シブ</t>
    </rPh>
    <rPh sb="2" eb="3">
      <t>ナ</t>
    </rPh>
    <phoneticPr fontId="3"/>
  </si>
  <si>
    <t>計</t>
    <rPh sb="0" eb="1">
      <t>ケイ</t>
    </rPh>
    <phoneticPr fontId="3"/>
  </si>
  <si>
    <t>種　別</t>
    <rPh sb="0" eb="1">
      <t>タネ</t>
    </rPh>
    <rPh sb="2" eb="3">
      <t>ベツ</t>
    </rPh>
    <phoneticPr fontId="3"/>
  </si>
  <si>
    <t>順</t>
    <rPh sb="0" eb="1">
      <t>ジュン</t>
    </rPh>
    <phoneticPr fontId="3"/>
  </si>
  <si>
    <t>位</t>
    <rPh sb="0" eb="1">
      <t>イ</t>
    </rPh>
    <phoneticPr fontId="3"/>
  </si>
  <si>
    <t>氏名</t>
    <rPh sb="0" eb="2">
      <t>シメイ</t>
    </rPh>
    <phoneticPr fontId="3"/>
  </si>
  <si>
    <t>氏　　　名</t>
    <rPh sb="0" eb="1">
      <t>シ</t>
    </rPh>
    <rPh sb="4" eb="5">
      <t>メイ</t>
    </rPh>
    <phoneticPr fontId="3"/>
  </si>
  <si>
    <t>所　　　属</t>
    <rPh sb="0" eb="1">
      <t>トコロ</t>
    </rPh>
    <rPh sb="4" eb="5">
      <t>ゾク</t>
    </rPh>
    <phoneticPr fontId="3"/>
  </si>
  <si>
    <t>年齢</t>
    <rPh sb="0" eb="2">
      <t>ネンレイ</t>
    </rPh>
    <phoneticPr fontId="3"/>
  </si>
  <si>
    <t>生年月日</t>
    <rPh sb="0" eb="2">
      <t>セイネン</t>
    </rPh>
    <rPh sb="2" eb="3">
      <t>ツキ</t>
    </rPh>
    <rPh sb="3" eb="4">
      <t>ヒ</t>
    </rPh>
    <phoneticPr fontId="3"/>
  </si>
  <si>
    <t>特記事項</t>
    <rPh sb="0" eb="1">
      <t>トク</t>
    </rPh>
    <rPh sb="1" eb="2">
      <t>キ</t>
    </rPh>
    <rPh sb="2" eb="4">
      <t>ジコウ</t>
    </rPh>
    <phoneticPr fontId="3"/>
  </si>
  <si>
    <t>会長名</t>
    <rPh sb="0" eb="2">
      <t>カイチョウ</t>
    </rPh>
    <rPh sb="2" eb="3">
      <t>ナ</t>
    </rPh>
    <phoneticPr fontId="3"/>
  </si>
  <si>
    <t>連絡</t>
    <rPh sb="0" eb="2">
      <t>レンラク</t>
    </rPh>
    <phoneticPr fontId="3"/>
  </si>
  <si>
    <t>責任者</t>
    <rPh sb="0" eb="3">
      <t>セキニンシャ</t>
    </rPh>
    <phoneticPr fontId="3"/>
  </si>
  <si>
    <t>一般男子</t>
    <rPh sb="0" eb="1">
      <t>イチ</t>
    </rPh>
    <rPh sb="1" eb="2">
      <t>ハン</t>
    </rPh>
    <rPh sb="2" eb="4">
      <t>ダンシ</t>
    </rPh>
    <phoneticPr fontId="3"/>
  </si>
  <si>
    <t>会員登録番号</t>
    <rPh sb="0" eb="2">
      <t>カイイン</t>
    </rPh>
    <rPh sb="2" eb="4">
      <t>トウロク</t>
    </rPh>
    <rPh sb="4" eb="6">
      <t>バンゴウ</t>
    </rPh>
    <phoneticPr fontId="3"/>
  </si>
  <si>
    <t>前回順位</t>
    <rPh sb="0" eb="2">
      <t>ゼンカイ</t>
    </rPh>
    <rPh sb="2" eb="4">
      <t>ジュンイ</t>
    </rPh>
    <phoneticPr fontId="3"/>
  </si>
  <si>
    <t>電話番号</t>
    <rPh sb="0" eb="2">
      <t>デンワ</t>
    </rPh>
    <rPh sb="2" eb="4">
      <t>バンゴウ</t>
    </rPh>
    <phoneticPr fontId="3"/>
  </si>
  <si>
    <t>下記のとおり申し込みます。</t>
    <rPh sb="0" eb="2">
      <t>カキ</t>
    </rPh>
    <rPh sb="6" eb="7">
      <t>モウ</t>
    </rPh>
    <rPh sb="8" eb="9">
      <t>コ</t>
    </rPh>
    <phoneticPr fontId="3"/>
  </si>
  <si>
    <t>埼玉県ソフトテニス連盟御中</t>
    <rPh sb="0" eb="2">
      <t>サイタマ</t>
    </rPh>
    <rPh sb="2" eb="3">
      <t>ケン</t>
    </rPh>
    <rPh sb="3" eb="4">
      <t>サンケン</t>
    </rPh>
    <rPh sb="9" eb="11">
      <t>レンメイ</t>
    </rPh>
    <rPh sb="11" eb="13">
      <t>オンチュウ</t>
    </rPh>
    <phoneticPr fontId="3"/>
  </si>
  <si>
    <t>団体ID</t>
  </si>
  <si>
    <t>団体名</t>
  </si>
  <si>
    <t>会員番号</t>
  </si>
  <si>
    <t>姓</t>
  </si>
  <si>
    <t>名</t>
  </si>
  <si>
    <t>姓ﾌﾘｶﾞﾅ</t>
  </si>
  <si>
    <t>名ﾌﾘｶﾞﾅ</t>
  </si>
  <si>
    <t>性別</t>
  </si>
  <si>
    <t>生年月日</t>
  </si>
  <si>
    <t>個人分類</t>
  </si>
  <si>
    <t>登録日</t>
  </si>
  <si>
    <t>更新日時</t>
  </si>
  <si>
    <t>備考</t>
  </si>
  <si>
    <t>技術等級ｺｰﾄﾞ</t>
  </si>
  <si>
    <t>技術等級認定方式ｺｰﾄﾞ</t>
  </si>
  <si>
    <t>技術等級大会ｺｰﾄﾞ</t>
  </si>
  <si>
    <t>技術等級大会名</t>
  </si>
  <si>
    <t>技術等級認定日</t>
  </si>
  <si>
    <t>公認審判員資格ｺｰﾄﾞ</t>
  </si>
  <si>
    <t>公認審判員区分ｺｰﾄﾞ</t>
  </si>
  <si>
    <t>公認審判員認定日</t>
  </si>
  <si>
    <t>公認審判員有効期限</t>
  </si>
  <si>
    <t>公認審判員研修会受講日</t>
  </si>
  <si>
    <t>日本体育協会公認ｽﾎﾟｰﾂ指導者資格ｺｰﾄﾞ</t>
  </si>
  <si>
    <t>日本連盟指導員資格ｺｰﾄﾞ</t>
  </si>
  <si>
    <t>支部名</t>
    <rPh sb="1" eb="3">
      <t>シブナ</t>
    </rPh>
    <phoneticPr fontId="3"/>
  </si>
  <si>
    <t>審判
有効期限</t>
    <rPh sb="1" eb="3">
      <t>シンパン</t>
    </rPh>
    <rPh sb="4" eb="6">
      <t>ユウコウキゲン</t>
    </rPh>
    <phoneticPr fontId="3"/>
  </si>
  <si>
    <t>支部名</t>
    <rPh sb="0" eb="1">
      <t>シブ</t>
    </rPh>
    <rPh sb="1" eb="2">
      <t>メイ</t>
    </rPh>
    <phoneticPr fontId="3"/>
  </si>
  <si>
    <t>大会名</t>
    <rPh sb="0" eb="2">
      <t>タイカイ</t>
    </rPh>
    <rPh sb="2" eb="3">
      <t>メイ</t>
    </rPh>
    <phoneticPr fontId="3"/>
  </si>
  <si>
    <t>支部名（市町村）</t>
    <rPh sb="0" eb="2">
      <t>シブ</t>
    </rPh>
    <rPh sb="2" eb="3">
      <t>メイ</t>
    </rPh>
    <rPh sb="4" eb="7">
      <t>シチョウソン</t>
    </rPh>
    <phoneticPr fontId="3"/>
  </si>
  <si>
    <t>クラブ名</t>
    <rPh sb="2" eb="3">
      <t>メイ</t>
    </rPh>
    <phoneticPr fontId="3"/>
  </si>
  <si>
    <t>連絡責任者</t>
    <rPh sb="0" eb="1">
      <t>レンラク</t>
    </rPh>
    <rPh sb="1" eb="4">
      <t>セキニンシャ</t>
    </rPh>
    <phoneticPr fontId="3"/>
  </si>
  <si>
    <t>会長名</t>
    <rPh sb="1" eb="3">
      <t>カイチョウメイ</t>
    </rPh>
    <phoneticPr fontId="3"/>
  </si>
  <si>
    <t>朝霞市</t>
  </si>
  <si>
    <t>３位</t>
    <rPh sb="1" eb="2">
      <t>イ</t>
    </rPh>
    <phoneticPr fontId="3"/>
  </si>
  <si>
    <t/>
  </si>
  <si>
    <t>注</t>
    <rPh sb="0" eb="1">
      <t>チュウ</t>
    </rPh>
    <phoneticPr fontId="3"/>
  </si>
  <si>
    <t>（大会名、支部名、会長名、連絡責任者はシート「参加組数一覧」に記入すると他のシートに反映します）</t>
    <rPh sb="1" eb="3">
      <t>タイカイ</t>
    </rPh>
    <rPh sb="3" eb="4">
      <t>メイ</t>
    </rPh>
    <rPh sb="6" eb="8">
      <t>シブ</t>
    </rPh>
    <rPh sb="8" eb="9">
      <t>メイ</t>
    </rPh>
    <rPh sb="10" eb="13">
      <t>カイチョウメイ</t>
    </rPh>
    <rPh sb="14" eb="16">
      <t>レンラク</t>
    </rPh>
    <rPh sb="16" eb="19">
      <t>セキニンシャ</t>
    </rPh>
    <rPh sb="23" eb="25">
      <t>サンカ</t>
    </rPh>
    <rPh sb="25" eb="27">
      <t>クミスウ</t>
    </rPh>
    <rPh sb="27" eb="29">
      <t>イチラン</t>
    </rPh>
    <rPh sb="32" eb="34">
      <t>キニュウ</t>
    </rPh>
    <rPh sb="37" eb="38">
      <t>ホカ</t>
    </rPh>
    <rPh sb="43" eb="45">
      <t>ハンエイ</t>
    </rPh>
    <phoneticPr fontId="3"/>
  </si>
  <si>
    <t>a)</t>
    <phoneticPr fontId="3"/>
  </si>
  <si>
    <t>必要事項を入力の上ファイル名を下記の通りとします。</t>
    <rPh sb="1" eb="3">
      <t>ヒツヨウ</t>
    </rPh>
    <rPh sb="3" eb="5">
      <t>ジコウ</t>
    </rPh>
    <rPh sb="6" eb="8">
      <t>ニュウリョク</t>
    </rPh>
    <rPh sb="9" eb="10">
      <t>ウエ</t>
    </rPh>
    <rPh sb="14" eb="15">
      <t>メイ</t>
    </rPh>
    <rPh sb="16" eb="18">
      <t>カキ</t>
    </rPh>
    <rPh sb="19" eb="20">
      <t>トオ</t>
    </rPh>
    <phoneticPr fontId="3"/>
  </si>
  <si>
    <t>メールに添付して下記アドレスへ送って頂きます。</t>
    <rPh sb="4" eb="6">
      <t>テンプ</t>
    </rPh>
    <rPh sb="8" eb="10">
      <t>カキ</t>
    </rPh>
    <rPh sb="15" eb="16">
      <t>オク</t>
    </rPh>
    <rPh sb="18" eb="19">
      <t>イタダ</t>
    </rPh>
    <phoneticPr fontId="3"/>
  </si>
  <si>
    <t>メールの件名に〇〇クラブ○○大会申込と記入して下さい。（迷惑メールと差別化したい。）</t>
    <rPh sb="4" eb="6">
      <t>ケンメイ</t>
    </rPh>
    <rPh sb="5" eb="7">
      <t>ケンメイ</t>
    </rPh>
    <rPh sb="15" eb="17">
      <t>タイカイ</t>
    </rPh>
    <rPh sb="17" eb="19">
      <t>モウシコミ</t>
    </rPh>
    <rPh sb="20" eb="22">
      <t>キニュウ</t>
    </rPh>
    <rPh sb="24" eb="25">
      <t>クダ</t>
    </rPh>
    <rPh sb="28" eb="30">
      <t>メイワク</t>
    </rPh>
    <rPh sb="34" eb="37">
      <t>サベツカ</t>
    </rPh>
    <phoneticPr fontId="3"/>
  </si>
  <si>
    <t>返信メールが届かない場合は県連事務局までご確認下さい。</t>
    <rPh sb="0" eb="1">
      <t>ヘンシン</t>
    </rPh>
    <rPh sb="5" eb="6">
      <t>トド</t>
    </rPh>
    <rPh sb="9" eb="11">
      <t>バアイ</t>
    </rPh>
    <rPh sb="12" eb="14">
      <t>ケンレン</t>
    </rPh>
    <rPh sb="14" eb="17">
      <t>ジムキョク</t>
    </rPh>
    <rPh sb="20" eb="23">
      <t>カクニンクダ</t>
    </rPh>
    <phoneticPr fontId="3"/>
  </si>
  <si>
    <t>大会申込み専用アドレス</t>
    <rPh sb="0" eb="1">
      <t>タイカイ</t>
    </rPh>
    <rPh sb="1" eb="3">
      <t>モウシコ</t>
    </rPh>
    <rPh sb="4" eb="6">
      <t>センヨウ</t>
    </rPh>
    <phoneticPr fontId="3"/>
  </si>
  <si>
    <t>s.sta.taikai@mbr.nifty.com</t>
  </si>
  <si>
    <t>①</t>
    <phoneticPr fontId="3"/>
  </si>
  <si>
    <t>加入者名</t>
    <rPh sb="0" eb="2">
      <t>カニュウシャ</t>
    </rPh>
    <rPh sb="2" eb="3">
      <t>メイ</t>
    </rPh>
    <phoneticPr fontId="3"/>
  </si>
  <si>
    <t>ソフトテニス県内大会</t>
    <rPh sb="6" eb="8">
      <t>ケンナイ</t>
    </rPh>
    <rPh sb="8" eb="10">
      <t>タイカイ</t>
    </rPh>
    <phoneticPr fontId="3"/>
  </si>
  <si>
    <t>口座番号</t>
    <rPh sb="0" eb="1">
      <t>コウザ</t>
    </rPh>
    <rPh sb="1" eb="3">
      <t>バンゴウ</t>
    </rPh>
    <phoneticPr fontId="3"/>
  </si>
  <si>
    <t>００１６０－１－３９３８９０</t>
    <phoneticPr fontId="3"/>
  </si>
  <si>
    <t>a)</t>
  </si>
  <si>
    <t>大会参加費は、いかなる場合も返却できません。</t>
    <phoneticPr fontId="3"/>
  </si>
  <si>
    <t>b)</t>
    <phoneticPr fontId="3"/>
  </si>
  <si>
    <t>ゆうちょ銀行の払込取扱票の通信欄へは、送金内容（団体名、大会名、申込み数）を記載する。</t>
    <rPh sb="3" eb="5">
      <t>ギンコウ</t>
    </rPh>
    <rPh sb="6" eb="8">
      <t>ハライコミ</t>
    </rPh>
    <rPh sb="8" eb="10">
      <t>トリアツカイ</t>
    </rPh>
    <rPh sb="10" eb="11">
      <t>ヒョウ</t>
    </rPh>
    <rPh sb="12" eb="15">
      <t>ツウシンラン</t>
    </rPh>
    <rPh sb="18" eb="20">
      <t>ソウキン</t>
    </rPh>
    <rPh sb="20" eb="22">
      <t>ナイヨウ</t>
    </rPh>
    <rPh sb="23" eb="25">
      <t>ダンタイ</t>
    </rPh>
    <rPh sb="25" eb="26">
      <t>メイ</t>
    </rPh>
    <rPh sb="27" eb="29">
      <t>タイカイ</t>
    </rPh>
    <rPh sb="29" eb="30">
      <t>メイ</t>
    </rPh>
    <rPh sb="31" eb="33">
      <t>モウシコ</t>
    </rPh>
    <rPh sb="34" eb="35">
      <t>スウ</t>
    </rPh>
    <rPh sb="37" eb="39">
      <t>キサイ</t>
    </rPh>
    <phoneticPr fontId="3"/>
  </si>
  <si>
    <t>※記入例参照</t>
    <rPh sb="1" eb="2">
      <t>キニュウ</t>
    </rPh>
    <rPh sb="2" eb="3">
      <t>レイ</t>
    </rPh>
    <rPh sb="3" eb="5">
      <t>サンショウ</t>
    </rPh>
    <phoneticPr fontId="3"/>
  </si>
  <si>
    <t>大会申込専用のエクセルファイル（このファイル）をメールに添付して申込みして頂きます。</t>
    <rPh sb="0" eb="2">
      <t>タイカイ</t>
    </rPh>
    <rPh sb="2" eb="4">
      <t>モウシコミ</t>
    </rPh>
    <rPh sb="4" eb="6">
      <t>センヨウ</t>
    </rPh>
    <rPh sb="28" eb="30">
      <t>テンプ</t>
    </rPh>
    <rPh sb="32" eb="34">
      <t>モウシコ</t>
    </rPh>
    <rPh sb="37" eb="38">
      <t>イタダ</t>
    </rPh>
    <phoneticPr fontId="21"/>
  </si>
  <si>
    <t>ファイルへの入力は、使い方シートを参照して不備が無い様お願い致します。</t>
    <rPh sb="7" eb="9">
      <t>ニュウリョク</t>
    </rPh>
    <rPh sb="10" eb="11">
      <t>ツカ</t>
    </rPh>
    <rPh sb="12" eb="13">
      <t>カタ</t>
    </rPh>
    <rPh sb="18" eb="20">
      <t>サンショウ</t>
    </rPh>
    <rPh sb="22" eb="24">
      <t>フビ</t>
    </rPh>
    <rPh sb="25" eb="26">
      <t>ナ</t>
    </rPh>
    <rPh sb="27" eb="28">
      <t>ヨウ</t>
    </rPh>
    <rPh sb="29" eb="30">
      <t>ネガイ</t>
    </rPh>
    <rPh sb="31" eb="32">
      <t>タ</t>
    </rPh>
    <phoneticPr fontId="3"/>
  </si>
  <si>
    <t>２）参加費は、郵便振替で下記県連盟事務局の指定口座に申込み期日までに振込んで下さい。</t>
    <rPh sb="10" eb="11">
      <t>カ</t>
    </rPh>
    <rPh sb="12" eb="14">
      <t>カキ</t>
    </rPh>
    <rPh sb="14" eb="15">
      <t>ケン</t>
    </rPh>
    <rPh sb="15" eb="17">
      <t>レンメイ</t>
    </rPh>
    <rPh sb="17" eb="20">
      <t>ジムキョク</t>
    </rPh>
    <rPh sb="21" eb="23">
      <t>シテイ</t>
    </rPh>
    <rPh sb="23" eb="25">
      <t>コウザ</t>
    </rPh>
    <rPh sb="34" eb="36">
      <t>フリコ</t>
    </rPh>
    <phoneticPr fontId="3"/>
  </si>
  <si>
    <t>種　別</t>
    <rPh sb="1" eb="2">
      <t>タネベツ</t>
    </rPh>
    <phoneticPr fontId="3"/>
  </si>
  <si>
    <t>申込みペア数</t>
    <rPh sb="0" eb="1">
      <t>モウシコ</t>
    </rPh>
    <rPh sb="4" eb="5">
      <t>スウ</t>
    </rPh>
    <phoneticPr fontId="3"/>
  </si>
  <si>
    <t>金　額</t>
    <rPh sb="1" eb="2">
      <t>キンガク</t>
    </rPh>
    <phoneticPr fontId="3"/>
  </si>
  <si>
    <t>会 員 登 録 制 度</t>
    <rPh sb="0" eb="1">
      <t>カイイン</t>
    </rPh>
    <rPh sb="2" eb="3">
      <t>イン</t>
    </rPh>
    <rPh sb="4" eb="5">
      <t>ノボル</t>
    </rPh>
    <rPh sb="6" eb="7">
      <t>ロク</t>
    </rPh>
    <rPh sb="8" eb="9">
      <t>セイ</t>
    </rPh>
    <rPh sb="10" eb="11">
      <t>ド</t>
    </rPh>
    <phoneticPr fontId="3"/>
  </si>
  <si>
    <t>（１ペア　４，０００円  会員登録制度の未登録者を含む場合　６，０００円）</t>
    <rPh sb="13" eb="15">
      <t>カイイン</t>
    </rPh>
    <rPh sb="15" eb="17">
      <t>トウロク</t>
    </rPh>
    <rPh sb="17" eb="19">
      <t>セイド</t>
    </rPh>
    <rPh sb="20" eb="21">
      <t>エン</t>
    </rPh>
    <rPh sb="21" eb="25">
      <t>ミトウロクシャ</t>
    </rPh>
    <rPh sb="26" eb="27">
      <t>フク</t>
    </rPh>
    <rPh sb="28" eb="30">
      <t>バアイ</t>
    </rPh>
    <rPh sb="36" eb="37">
      <t>エン</t>
    </rPh>
    <phoneticPr fontId="3"/>
  </si>
  <si>
    <t>１）電子メールを使った大会申込み（クラブ単位で申込出来ます。）</t>
    <rPh sb="3" eb="5">
      <t>デンシ</t>
    </rPh>
    <rPh sb="9" eb="10">
      <t>ツカ</t>
    </rPh>
    <rPh sb="11" eb="13">
      <t>タイカイ</t>
    </rPh>
    <rPh sb="14" eb="16">
      <t>モウシコ</t>
    </rPh>
    <rPh sb="20" eb="22">
      <t>タンイ</t>
    </rPh>
    <rPh sb="23" eb="27">
      <t>モウシコミデキ</t>
    </rPh>
    <phoneticPr fontId="21"/>
  </si>
  <si>
    <t>◎振込先　（平成２５年度より振込先が一本化されました。県外大会についてもこちらに振込んで下さい。）</t>
    <rPh sb="1" eb="3">
      <t>フリコミ</t>
    </rPh>
    <rPh sb="3" eb="4">
      <t>サキ</t>
    </rPh>
    <rPh sb="6" eb="7">
      <t>ヘイセイ</t>
    </rPh>
    <rPh sb="10" eb="12">
      <t>ネンド</t>
    </rPh>
    <rPh sb="13" eb="14">
      <t>カ</t>
    </rPh>
    <rPh sb="14" eb="16">
      <t>フリコミ</t>
    </rPh>
    <rPh sb="16" eb="17">
      <t>サキ</t>
    </rPh>
    <rPh sb="18" eb="21">
      <t>イッポンカ</t>
    </rPh>
    <rPh sb="27" eb="29">
      <t>ケンガイ</t>
    </rPh>
    <rPh sb="29" eb="31">
      <t>タイカイ</t>
    </rPh>
    <rPh sb="40" eb="42">
      <t>フリコ</t>
    </rPh>
    <rPh sb="44" eb="45">
      <t>クダ</t>
    </rPh>
    <phoneticPr fontId="3"/>
  </si>
  <si>
    <t>※</t>
    <phoneticPr fontId="3"/>
  </si>
  <si>
    <t>注意 電信扱いの振込は不可とする。</t>
    <rPh sb="0" eb="1">
      <t>イ</t>
    </rPh>
    <rPh sb="2" eb="4">
      <t>デンシン</t>
    </rPh>
    <rPh sb="4" eb="5">
      <t>アツカ</t>
    </rPh>
    <rPh sb="7" eb="9">
      <t>フリコミ</t>
    </rPh>
    <rPh sb="10" eb="12">
      <t>フカ</t>
    </rPh>
    <phoneticPr fontId="24"/>
  </si>
  <si>
    <t>大会用の振替口座</t>
    <rPh sb="2" eb="3">
      <t>ヨウ</t>
    </rPh>
    <rPh sb="3" eb="5">
      <t>フリカエ</t>
    </rPh>
    <rPh sb="5" eb="7">
      <t>コウザ</t>
    </rPh>
    <phoneticPr fontId="3"/>
  </si>
  <si>
    <t>ジュニア・レディースを除く各大会
（県外大会含む）</t>
    <rPh sb="11" eb="12">
      <t>ノゾ</t>
    </rPh>
    <rPh sb="12" eb="15">
      <t>カクタイカイ</t>
    </rPh>
    <rPh sb="17" eb="19">
      <t>ケンガイ</t>
    </rPh>
    <rPh sb="19" eb="21">
      <t>タイカイ</t>
    </rPh>
    <rPh sb="21" eb="22">
      <t>フク</t>
    </rPh>
    <phoneticPr fontId="3"/>
  </si>
  <si>
    <t>上尾市</t>
    <rPh sb="0" eb="2">
      <t>アゲオ</t>
    </rPh>
    <rPh sb="2" eb="3">
      <t>シ</t>
    </rPh>
    <phoneticPr fontId="3"/>
  </si>
  <si>
    <t>木村 眞敏</t>
    <rPh sb="0" eb="2">
      <t>キムラ</t>
    </rPh>
    <rPh sb="3" eb="4">
      <t>シン</t>
    </rPh>
    <rPh sb="4" eb="5">
      <t>トシ</t>
    </rPh>
    <phoneticPr fontId="3"/>
  </si>
  <si>
    <t>　大会申し込み一覧</t>
    <phoneticPr fontId="3"/>
  </si>
  <si>
    <t>月　　日</t>
    <phoneticPr fontId="3"/>
  </si>
  <si>
    <t>未登録者</t>
    <rPh sb="0" eb="4">
      <t>ミトウロクシャ</t>
    </rPh>
    <phoneticPr fontId="3"/>
  </si>
  <si>
    <t>未登録</t>
    <rPh sb="0" eb="2">
      <t>ミトウロク</t>
    </rPh>
    <phoneticPr fontId="3"/>
  </si>
  <si>
    <t>　順位は、上位（強い）順に記入すること。</t>
    <rPh sb="1" eb="3">
      <t>ジュンイ</t>
    </rPh>
    <rPh sb="5" eb="7">
      <t>ジョウイ</t>
    </rPh>
    <rPh sb="8" eb="9">
      <t>ツヨ</t>
    </rPh>
    <rPh sb="11" eb="12">
      <t>ジュン</t>
    </rPh>
    <rPh sb="13" eb="15">
      <t>キニュウ</t>
    </rPh>
    <phoneticPr fontId="3"/>
  </si>
  <si>
    <r>
      <t>令和５年度　</t>
    </r>
    <r>
      <rPr>
        <b/>
        <sz val="12"/>
        <color indexed="10"/>
        <rFont val="ＭＳ Ｐゴシック"/>
        <family val="3"/>
        <charset val="128"/>
      </rPr>
      <t>○○</t>
    </r>
    <r>
      <rPr>
        <b/>
        <sz val="12"/>
        <rFont val="ＭＳ Ｐゴシック"/>
        <family val="3"/>
        <charset val="128"/>
      </rPr>
      <t>大会　　申込書　</t>
    </r>
    <rPh sb="0" eb="2">
      <t>レイワ</t>
    </rPh>
    <rPh sb="3" eb="5">
      <t>ネンド</t>
    </rPh>
    <rPh sb="8" eb="10">
      <t>タイカイ</t>
    </rPh>
    <rPh sb="12" eb="14">
      <t>モウシコミ</t>
    </rPh>
    <rPh sb="14" eb="15">
      <t>ショ</t>
    </rPh>
    <phoneticPr fontId="3"/>
  </si>
  <si>
    <t>（ファイルはクラブ毎、かつ予選会・本大会推薦を必ず分けて記入ください）</t>
    <phoneticPr fontId="36"/>
  </si>
  <si>
    <t>[〇〇〇クラブ○○○大会申込.xlsx] の様に付けて下さい。</t>
    <rPh sb="10" eb="12">
      <t>タイカイ</t>
    </rPh>
    <rPh sb="22" eb="23">
      <t>ヨウ</t>
    </rPh>
    <rPh sb="24" eb="25">
      <t>ツ</t>
    </rPh>
    <rPh sb="27" eb="28">
      <t>クダ</t>
    </rPh>
    <phoneticPr fontId="3"/>
  </si>
  <si>
    <t>１つの大会の申込みで、１つの添付ファイル（申込Excel）として下さい。</t>
    <rPh sb="4" eb="6">
      <t>タイカイ</t>
    </rPh>
    <rPh sb="7" eb="9">
      <t>モウシコ</t>
    </rPh>
    <rPh sb="14" eb="16">
      <t>テンプ</t>
    </rPh>
    <rPh sb="21" eb="23">
      <t>モウシコミ</t>
    </rPh>
    <rPh sb="33" eb="34">
      <t>クダ</t>
    </rPh>
    <phoneticPr fontId="3"/>
  </si>
  <si>
    <t>どうしても追加がある場合は、[〇〇〇クラブ○○○大会追加申込.xlsx]として下さい。</t>
    <phoneticPr fontId="3"/>
  </si>
  <si>
    <t>複数のファイルが必要な場合はメールを分けてください。</t>
    <rPh sb="0" eb="1">
      <t>フクスウ</t>
    </rPh>
    <rPh sb="7" eb="9">
      <t>ヒツヨウ</t>
    </rPh>
    <rPh sb="10" eb="12">
      <t>バアイ</t>
    </rPh>
    <rPh sb="17" eb="18">
      <t>ワ</t>
    </rPh>
    <phoneticPr fontId="3"/>
  </si>
  <si>
    <t>JSTA11111111</t>
    <phoneticPr fontId="3"/>
  </si>
  <si>
    <t>（旧システムの）会員登録データを利用する場合</t>
    <rPh sb="1" eb="2">
      <t>キュウ</t>
    </rPh>
    <rPh sb="8" eb="10">
      <t>カイイン</t>
    </rPh>
    <rPh sb="10" eb="12">
      <t>トウロク</t>
    </rPh>
    <rPh sb="16" eb="18">
      <t>リヨウ</t>
    </rPh>
    <rPh sb="20" eb="22">
      <t>バアイ</t>
    </rPh>
    <phoneticPr fontId="3"/>
  </si>
  <si>
    <t>①旧システムの会員データをの「data」シートのC列以降に貼り付ける</t>
    <rPh sb="1" eb="2">
      <t>キュウ</t>
    </rPh>
    <rPh sb="7" eb="9">
      <t>カイイン</t>
    </rPh>
    <phoneticPr fontId="3"/>
  </si>
  <si>
    <t>②会員毎に旧会員登録番号を新会員登録番号（JSTA00000000）に入れ替える。</t>
    <rPh sb="1" eb="3">
      <t>カイイン</t>
    </rPh>
    <rPh sb="3" eb="4">
      <t>ゴト</t>
    </rPh>
    <rPh sb="5" eb="6">
      <t>キュウ</t>
    </rPh>
    <rPh sb="6" eb="8">
      <t>カイイン</t>
    </rPh>
    <rPh sb="8" eb="10">
      <t>トウロク</t>
    </rPh>
    <rPh sb="10" eb="12">
      <t>バンゴウ</t>
    </rPh>
    <rPh sb="13" eb="16">
      <t>シンカイイン</t>
    </rPh>
    <rPh sb="16" eb="20">
      <t>トウロクバンゴウ</t>
    </rPh>
    <rPh sb="35" eb="36">
      <t>イ</t>
    </rPh>
    <rPh sb="37" eb="38">
      <t>カ</t>
    </rPh>
    <phoneticPr fontId="3"/>
  </si>
  <si>
    <t>③必要に応じて審判有効期限等を更新する。</t>
    <rPh sb="1" eb="3">
      <t>ヒツヨウ</t>
    </rPh>
    <rPh sb="4" eb="5">
      <t>オウ</t>
    </rPh>
    <rPh sb="7" eb="13">
      <t>シンパンユウコウキゲン</t>
    </rPh>
    <rPh sb="13" eb="14">
      <t>トウ</t>
    </rPh>
    <rPh sb="15" eb="17">
      <t>コウシン</t>
    </rPh>
    <phoneticPr fontId="3"/>
  </si>
  <si>
    <t>④他のクラブ会員は手動入力</t>
    <rPh sb="1" eb="2">
      <t>タ</t>
    </rPh>
    <rPh sb="6" eb="8">
      <t>カイイン</t>
    </rPh>
    <rPh sb="9" eb="11">
      <t>シュドウ</t>
    </rPh>
    <rPh sb="11" eb="13">
      <t>ニュウリョク</t>
    </rPh>
    <phoneticPr fontId="3"/>
  </si>
  <si>
    <t>⑤参加組数一覧のシートに大会名、支部名、会長名、連絡責任者、電話番号を必ず入力してください。</t>
    <rPh sb="1" eb="3">
      <t>サンカ</t>
    </rPh>
    <rPh sb="3" eb="5">
      <t>クミスウ</t>
    </rPh>
    <rPh sb="5" eb="7">
      <t>イチラン</t>
    </rPh>
    <rPh sb="12" eb="14">
      <t>タイカイ</t>
    </rPh>
    <rPh sb="14" eb="15">
      <t>メイ</t>
    </rPh>
    <rPh sb="16" eb="18">
      <t>シブ</t>
    </rPh>
    <rPh sb="18" eb="19">
      <t>メイ</t>
    </rPh>
    <rPh sb="20" eb="22">
      <t>カイチョウ</t>
    </rPh>
    <rPh sb="22" eb="23">
      <t>メイ</t>
    </rPh>
    <rPh sb="24" eb="26">
      <t>レンラク</t>
    </rPh>
    <rPh sb="26" eb="29">
      <t>セキニンシャ</t>
    </rPh>
    <rPh sb="30" eb="32">
      <t>デンワ</t>
    </rPh>
    <rPh sb="32" eb="34">
      <t>バンゴウ</t>
    </rPh>
    <rPh sb="35" eb="36">
      <t>カナラ</t>
    </rPh>
    <rPh sb="37" eb="39">
      <t>ニュウリョク</t>
    </rPh>
    <phoneticPr fontId="3"/>
  </si>
  <si>
    <t>⑥各種別毎シートに参加申込み選手の入力を行って下さい。</t>
    <rPh sb="2" eb="5">
      <t>カクシュベツ</t>
    </rPh>
    <rPh sb="5" eb="6">
      <t>ゴト</t>
    </rPh>
    <rPh sb="10" eb="12">
      <t>サンカ</t>
    </rPh>
    <rPh sb="12" eb="14">
      <t>モウシコ</t>
    </rPh>
    <rPh sb="15" eb="17">
      <t>センシュ</t>
    </rPh>
    <rPh sb="18" eb="20">
      <t>ニュウリョク</t>
    </rPh>
    <rPh sb="21" eb="22">
      <t>オコナ</t>
    </rPh>
    <rPh sb="24" eb="25">
      <t>クダ</t>
    </rPh>
    <phoneticPr fontId="3"/>
  </si>
  <si>
    <t>⑦最後に参加組数一覧シートに種別毎ペア数を入力し集計を行って下さい。</t>
    <rPh sb="19" eb="20">
      <t>スウ</t>
    </rPh>
    <rPh sb="21" eb="23">
      <t>ニュウリョク</t>
    </rPh>
    <phoneticPr fontId="3"/>
  </si>
  <si>
    <t>⑧会員登録済みペア数（申込時）を左の行へ、未登録者を含むペア数を右行へ記入します。</t>
    <rPh sb="1" eb="3">
      <t>カイイン</t>
    </rPh>
    <rPh sb="2" eb="4">
      <t>トウロク</t>
    </rPh>
    <rPh sb="4" eb="5">
      <t>ズ</t>
    </rPh>
    <rPh sb="9" eb="10">
      <t>スウ</t>
    </rPh>
    <rPh sb="10" eb="12">
      <t>モウシコミ</t>
    </rPh>
    <rPh sb="12" eb="13">
      <t>ジ</t>
    </rPh>
    <rPh sb="17" eb="18">
      <t>ギョウ</t>
    </rPh>
    <rPh sb="20" eb="24">
      <t>ミトウロクシャ</t>
    </rPh>
    <rPh sb="25" eb="26">
      <t>フク</t>
    </rPh>
    <rPh sb="29" eb="30">
      <t>スウ</t>
    </rPh>
    <rPh sb="31" eb="32">
      <t>ミギ</t>
    </rPh>
    <rPh sb="32" eb="33">
      <t>ギョウ</t>
    </rPh>
    <rPh sb="35" eb="37">
      <t>キニュウ</t>
    </rPh>
    <phoneticPr fontId="3"/>
  </si>
  <si>
    <t xml:space="preserve">登録者のみペア数
</t>
    <rPh sb="0" eb="1">
      <t>トウロクシャ</t>
    </rPh>
    <rPh sb="5" eb="6">
      <t>スウ</t>
    </rPh>
    <phoneticPr fontId="3"/>
  </si>
  <si>
    <t>未登録者を
含むペア数</t>
    <rPh sb="1" eb="4">
      <t>トウロクシャ</t>
    </rPh>
    <rPh sb="7" eb="8">
      <t>フクスウ</t>
    </rPh>
    <phoneticPr fontId="3"/>
  </si>
  <si>
    <t>注意！
新システムからはデータダウンロードできません。「data」シートに新会員登録番号、その他を入力するか、すべての項目を手動入力してください</t>
    <rPh sb="37" eb="40">
      <t>シンカイイン</t>
    </rPh>
    <rPh sb="40" eb="42">
      <t>トウロク</t>
    </rPh>
    <rPh sb="42" eb="44">
      <t>バンゴウ</t>
    </rPh>
    <rPh sb="47" eb="48">
      <t>タ</t>
    </rPh>
    <rPh sb="49" eb="51">
      <t>ニュウリョク</t>
    </rPh>
    <rPh sb="62" eb="66">
      <t>シュドウニュウリョク</t>
    </rPh>
    <phoneticPr fontId="3"/>
  </si>
  <si>
    <t>受領確認の返信メールを競技委員会大会受付係より送信致します。</t>
    <phoneticPr fontId="3"/>
  </si>
  <si>
    <t>男子　　　　</t>
    <rPh sb="0" eb="1">
      <t>ダン</t>
    </rPh>
    <phoneticPr fontId="7"/>
  </si>
  <si>
    <t>女子</t>
    <rPh sb="0" eb="1">
      <t>ジョ</t>
    </rPh>
    <rPh sb="1" eb="2">
      <t>コ</t>
    </rPh>
    <phoneticPr fontId="7"/>
  </si>
  <si>
    <t>アジア選手権大会日本代表予選会</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</si>
</sst>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
    <numFmt numFmtId="177" formatCode="[$-411]ge\.m\.d;@"/>
    <numFmt numFmtId="178" formatCode="0_ "/>
  </numFmts>
  <fonts count="39" x14ac:knownFonts="1">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b/>
      <sz val="10"/>
      <name val="ＭＳ Ｐゴシック"/>
      <family val="3"/>
      <charset val="128"/>
    </font>
    <font>
      <b/>
      <sz val="9"/>
      <name val="ＭＳ Ｐゴシック"/>
      <family val="3"/>
      <charset val="128"/>
    </font>
    <font>
      <sz val="8"/>
      <name val="ＭＳ Ｐゴシック"/>
      <family val="3"/>
      <charset val="128"/>
    </font>
    <font>
      <b/>
      <sz val="18"/>
      <name val="ＭＳ Ｐゴシック"/>
      <family val="3"/>
      <charset val="128"/>
    </font>
    <font>
      <b/>
      <sz val="24"/>
      <name val="ＭＳ Ｐゴシック"/>
      <family val="3"/>
      <charset val="128"/>
    </font>
    <font>
      <b/>
      <sz val="12"/>
      <name val="ＭＳ Ｐゴシック"/>
      <family val="3"/>
      <charset val="128"/>
    </font>
    <font>
      <b/>
      <sz val="20"/>
      <name val="ＭＳ Ｐゴシック"/>
      <family val="3"/>
      <charset val="128"/>
    </font>
    <font>
      <b/>
      <sz val="14"/>
      <name val="ＭＳ Ｐゴシック"/>
      <family val="3"/>
      <charset val="128"/>
    </font>
    <font>
      <sz val="11"/>
      <color indexed="10"/>
      <name val="ＭＳ Ｐゴシック"/>
      <family val="3"/>
      <charset val="128"/>
    </font>
    <font>
      <b/>
      <sz val="16"/>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sz val="16"/>
      <color indexed="10"/>
      <name val="ＭＳ Ｐゴシック"/>
      <family val="3"/>
      <charset val="128"/>
    </font>
    <font>
      <b/>
      <sz val="11"/>
      <color indexed="10"/>
      <name val="ＭＳ Ｐゴシック"/>
      <family val="3"/>
      <charset val="128"/>
    </font>
    <font>
      <sz val="11"/>
      <name val="ＭＳ Ｐゴシック"/>
      <family val="3"/>
      <charset val="128"/>
    </font>
    <font>
      <b/>
      <sz val="12"/>
      <color indexed="10"/>
      <name val="ＭＳ Ｐゴシック"/>
      <family val="3"/>
      <charset val="128"/>
    </font>
    <font>
      <sz val="14"/>
      <color indexed="8"/>
      <name val="ＭＳ Ｐ明朝"/>
      <family val="1"/>
      <charset val="128"/>
    </font>
    <font>
      <b/>
      <u/>
      <sz val="11"/>
      <name val="ＭＳ Ｐゴシック"/>
      <family val="3"/>
      <charset val="128"/>
    </font>
    <font>
      <b/>
      <sz val="10.5"/>
      <name val="ＭＳ Ｐゴシック"/>
      <family val="3"/>
      <charset val="128"/>
    </font>
    <font>
      <sz val="11"/>
      <color indexed="10"/>
      <name val="ＭＳ Ｐ明朝"/>
      <family val="1"/>
      <charset val="128"/>
    </font>
    <font>
      <b/>
      <u/>
      <sz val="16"/>
      <name val="ＭＳ Ｐゴシック"/>
      <family val="3"/>
      <charset val="128"/>
    </font>
    <font>
      <b/>
      <u/>
      <sz val="12"/>
      <color rgb="FFFF0000"/>
      <name val="ＭＳ Ｐゴシック"/>
      <family val="3"/>
      <charset val="128"/>
    </font>
    <font>
      <b/>
      <u/>
      <sz val="11"/>
      <color rgb="FFFF0000"/>
      <name val="ＭＳ Ｐゴシック"/>
      <family val="3"/>
      <charset val="128"/>
    </font>
    <font>
      <b/>
      <u/>
      <sz val="14"/>
      <color rgb="FFFF0000"/>
      <name val="ＭＳ Ｐゴシック"/>
      <family val="3"/>
      <charset val="128"/>
    </font>
    <font>
      <b/>
      <sz val="18"/>
      <color rgb="FFFF0000"/>
      <name val="ＭＳ Ｐゴシック"/>
      <family val="3"/>
      <charset val="128"/>
    </font>
    <font>
      <b/>
      <sz val="11"/>
      <color theme="0" tint="-0.34998626667073579"/>
      <name val="ＭＳ Ｐゴシック"/>
      <family val="3"/>
      <charset val="128"/>
    </font>
    <font>
      <b/>
      <sz val="10"/>
      <color theme="0" tint="-0.34998626667073579"/>
      <name val="ＭＳ Ｐゴシック"/>
      <family val="3"/>
      <charset val="128"/>
    </font>
    <font>
      <b/>
      <sz val="16"/>
      <color rgb="FFFF0000"/>
      <name val="ＭＳ Ｐゴシック"/>
      <family val="3"/>
      <charset val="128"/>
    </font>
    <font>
      <sz val="11"/>
      <color theme="0" tint="-0.34998626667073579"/>
      <name val="ＭＳ Ｐゴシック"/>
      <family val="3"/>
      <charset val="128"/>
    </font>
    <font>
      <sz val="9"/>
      <color theme="0" tint="-0.34998626667073579"/>
      <name val="ＭＳ Ｐゴシック"/>
      <family val="3"/>
      <charset val="128"/>
    </font>
    <font>
      <b/>
      <sz val="14"/>
      <color indexed="10"/>
      <name val="ＭＳ Ｐゴシック"/>
      <family val="3"/>
      <charset val="128"/>
    </font>
    <font>
      <sz val="6"/>
      <name val="ＭＳ Ｐゴシック"/>
      <family val="3"/>
      <charset val="128"/>
      <scheme val="minor"/>
    </font>
    <font>
      <sz val="11"/>
      <color theme="1"/>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uble">
        <color indexed="64"/>
      </top>
      <bottom style="double">
        <color indexed="64"/>
      </bottom>
      <diagonal/>
    </border>
    <border>
      <left/>
      <right/>
      <top/>
      <bottom style="double">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2">
    <xf numFmtId="0" fontId="0" fillId="0" borderId="0"/>
    <xf numFmtId="38" fontId="1" fillId="0" borderId="0" applyFont="0" applyFill="0" applyBorder="0" applyAlignment="0" applyProtection="0"/>
  </cellStyleXfs>
  <cellXfs count="195">
    <xf numFmtId="0" fontId="0" fillId="0" borderId="0" xfId="0"/>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6" fillId="0" borderId="3" xfId="0" applyFont="1" applyBorder="1" applyAlignment="1">
      <alignment vertical="center"/>
    </xf>
    <xf numFmtId="0" fontId="6" fillId="0" borderId="2" xfId="0" applyFont="1" applyBorder="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9"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14" fontId="2" fillId="0" borderId="0" xfId="0" applyNumberFormat="1" applyFont="1" applyAlignment="1">
      <alignment vertical="center"/>
    </xf>
    <xf numFmtId="14" fontId="0" fillId="0" borderId="0" xfId="0" applyNumberFormat="1"/>
    <xf numFmtId="14" fontId="4" fillId="0" borderId="5" xfId="0" applyNumberFormat="1" applyFont="1" applyBorder="1" applyAlignment="1">
      <alignment horizontal="center" vertical="center"/>
    </xf>
    <xf numFmtId="14" fontId="4" fillId="0" borderId="6" xfId="0" applyNumberFormat="1" applyFont="1" applyBorder="1" applyAlignment="1">
      <alignment horizontal="center" vertical="center"/>
    </xf>
    <xf numFmtId="0" fontId="0" fillId="0" borderId="5" xfId="0" applyBorder="1" applyAlignment="1">
      <alignment vertical="center"/>
    </xf>
    <xf numFmtId="0" fontId="1" fillId="0" borderId="4" xfId="0" applyFont="1" applyBorder="1" applyAlignment="1">
      <alignment horizontal="center" vertical="center"/>
    </xf>
    <xf numFmtId="14" fontId="1" fillId="0" borderId="4" xfId="0" applyNumberFormat="1" applyFont="1" applyBorder="1" applyAlignment="1">
      <alignment horizontal="center" vertical="center"/>
    </xf>
    <xf numFmtId="0" fontId="1" fillId="0" borderId="7" xfId="0" applyFont="1" applyBorder="1" applyAlignment="1">
      <alignment horizontal="center" vertical="center"/>
    </xf>
    <xf numFmtId="0" fontId="0" fillId="0" borderId="8" xfId="0" applyBorder="1" applyAlignment="1">
      <alignment vertical="center"/>
    </xf>
    <xf numFmtId="14" fontId="1" fillId="0" borderId="7" xfId="0" applyNumberFormat="1"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1" fillId="0" borderId="0" xfId="0" applyFont="1" applyAlignment="1">
      <alignment horizontal="center" vertical="center"/>
    </xf>
    <xf numFmtId="0" fontId="14" fillId="0" borderId="0" xfId="0" applyFont="1" applyAlignme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17" fillId="0" borderId="0" xfId="0" applyFont="1"/>
    <xf numFmtId="0" fontId="13" fillId="0" borderId="0" xfId="0" applyFont="1" applyAlignment="1">
      <alignment vertical="center"/>
    </xf>
    <xf numFmtId="0" fontId="15" fillId="0" borderId="0" xfId="0" applyFont="1" applyAlignment="1">
      <alignment vertical="center"/>
    </xf>
    <xf numFmtId="0" fontId="12" fillId="0" borderId="0" xfId="0" applyFont="1" applyAlignment="1">
      <alignment vertical="center"/>
    </xf>
    <xf numFmtId="0" fontId="18" fillId="0" borderId="1" xfId="0" applyFont="1" applyBorder="1" applyAlignment="1">
      <alignment horizontal="center" vertical="center"/>
    </xf>
    <xf numFmtId="17" fontId="0" fillId="0" borderId="0" xfId="0" applyNumberFormat="1"/>
    <xf numFmtId="0" fontId="17" fillId="0" borderId="0" xfId="0" quotePrefix="1" applyFont="1" applyAlignment="1">
      <alignment horizontal="left"/>
    </xf>
    <xf numFmtId="0" fontId="9" fillId="0" borderId="0" xfId="0" quotePrefix="1" applyFont="1" applyAlignment="1">
      <alignment horizontal="right" vertical="center"/>
    </xf>
    <xf numFmtId="0" fontId="0" fillId="0" borderId="8" xfId="0" applyBorder="1" applyAlignment="1">
      <alignment horizontal="distributed" vertical="center"/>
    </xf>
    <xf numFmtId="0" fontId="0" fillId="0" borderId="9" xfId="0" applyBorder="1" applyAlignment="1">
      <alignment horizontal="distributed" vertical="center"/>
    </xf>
    <xf numFmtId="0" fontId="7" fillId="0" borderId="0" xfId="0" applyFont="1" applyAlignment="1">
      <alignment horizontal="center" vertical="center"/>
    </xf>
    <xf numFmtId="0" fontId="2" fillId="0" borderId="0" xfId="0" applyFont="1" applyAlignment="1">
      <alignment horizontal="left" vertical="center"/>
    </xf>
    <xf numFmtId="0" fontId="7" fillId="0" borderId="0" xfId="0" applyFont="1" applyAlignment="1">
      <alignment vertical="center"/>
    </xf>
    <xf numFmtId="0" fontId="15" fillId="0" borderId="0" xfId="0" quotePrefix="1" applyFont="1" applyAlignment="1">
      <alignment horizontal="left" vertical="center"/>
    </xf>
    <xf numFmtId="0" fontId="15" fillId="0" borderId="0" xfId="0" applyFont="1" applyAlignment="1">
      <alignment horizontal="left" vertical="center"/>
    </xf>
    <xf numFmtId="0" fontId="0" fillId="2" borderId="0" xfId="0" applyFill="1"/>
    <xf numFmtId="0" fontId="0" fillId="0" borderId="0" xfId="0" quotePrefix="1" applyAlignment="1">
      <alignment horizontal="left" vertical="center"/>
    </xf>
    <xf numFmtId="0" fontId="0" fillId="0" borderId="0" xfId="0" quotePrefix="1" applyAlignment="1">
      <alignment horizontal="right" vertical="center" justifyLastLine="1"/>
    </xf>
    <xf numFmtId="0" fontId="0" fillId="0" borderId="0" xfId="0" quotePrefix="1" applyAlignment="1">
      <alignment horizontal="distributed" vertical="center" justifyLastLine="1"/>
    </xf>
    <xf numFmtId="0" fontId="0" fillId="0" borderId="0" xfId="0" quotePrefix="1" applyAlignment="1">
      <alignment horizontal="right" vertical="center"/>
    </xf>
    <xf numFmtId="0" fontId="22" fillId="0" borderId="0" xfId="0" quotePrefix="1" applyFont="1" applyAlignment="1">
      <alignment horizontal="left" vertical="center"/>
    </xf>
    <xf numFmtId="0" fontId="11" fillId="0" borderId="0" xfId="0" quotePrefix="1" applyFont="1" applyAlignment="1">
      <alignment horizontal="left" vertical="center"/>
    </xf>
    <xf numFmtId="0" fontId="0" fillId="0" borderId="5" xfId="0" quotePrefix="1" applyBorder="1" applyAlignment="1">
      <alignment horizontal="right" vertical="center" justifyLastLine="1"/>
    </xf>
    <xf numFmtId="0" fontId="0" fillId="0" borderId="10" xfId="0" quotePrefix="1" applyBorder="1" applyAlignment="1">
      <alignment horizontal="left" vertical="center"/>
    </xf>
    <xf numFmtId="0" fontId="0" fillId="0" borderId="10" xfId="0" applyBorder="1"/>
    <xf numFmtId="0" fontId="0" fillId="0" borderId="11" xfId="0" applyBorder="1"/>
    <xf numFmtId="0" fontId="0" fillId="0" borderId="12" xfId="0" applyBorder="1"/>
    <xf numFmtId="0" fontId="0" fillId="0" borderId="13" xfId="0" quotePrefix="1" applyBorder="1" applyAlignment="1">
      <alignment horizontal="distributed" vertical="center" justifyLastLine="1"/>
    </xf>
    <xf numFmtId="0" fontId="0" fillId="0" borderId="6" xfId="0" quotePrefix="1" applyBorder="1" applyAlignment="1">
      <alignment horizontal="distributed" vertical="center" justifyLastLine="1"/>
    </xf>
    <xf numFmtId="0" fontId="0" fillId="0" borderId="14" xfId="0" quotePrefix="1" applyBorder="1" applyAlignment="1">
      <alignment horizontal="left" vertical="center"/>
    </xf>
    <xf numFmtId="0" fontId="14" fillId="0" borderId="14" xfId="0" quotePrefix="1" applyFont="1" applyBorder="1" applyAlignment="1">
      <alignment horizontal="left" vertical="center"/>
    </xf>
    <xf numFmtId="0" fontId="0" fillId="0" borderId="14" xfId="0" applyBorder="1"/>
    <xf numFmtId="0" fontId="2" fillId="0" borderId="0" xfId="0" quotePrefix="1" applyFont="1" applyAlignment="1">
      <alignment horizontal="left" vertical="center" justifyLastLine="1"/>
    </xf>
    <xf numFmtId="0" fontId="23" fillId="0" borderId="4"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 xfId="0" quotePrefix="1"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5" xfId="0" applyFont="1" applyBorder="1" applyAlignment="1">
      <alignment horizontal="center" vertical="center" shrinkToFit="1"/>
    </xf>
    <xf numFmtId="14" fontId="23" fillId="0" borderId="5" xfId="0" applyNumberFormat="1" applyFont="1" applyBorder="1" applyAlignment="1">
      <alignment horizontal="center" vertical="center" shrinkToFit="1"/>
    </xf>
    <xf numFmtId="0" fontId="23" fillId="0" borderId="6" xfId="0" applyFont="1" applyBorder="1" applyAlignment="1">
      <alignment horizontal="center" vertical="center" shrinkToFit="1"/>
    </xf>
    <xf numFmtId="14" fontId="23" fillId="0" borderId="6" xfId="0" applyNumberFormat="1" applyFont="1" applyBorder="1" applyAlignment="1">
      <alignment horizontal="center" vertical="center" shrinkToFit="1"/>
    </xf>
    <xf numFmtId="0" fontId="12" fillId="0" borderId="0" xfId="0" applyFont="1"/>
    <xf numFmtId="0" fontId="26" fillId="0" borderId="0" xfId="0" quotePrefix="1" applyFont="1" applyAlignment="1">
      <alignment horizontal="left" vertical="center"/>
    </xf>
    <xf numFmtId="0" fontId="2" fillId="0" borderId="0" xfId="0" quotePrefix="1" applyFont="1" applyAlignment="1">
      <alignment horizontal="right" vertical="center" justifyLastLine="1"/>
    </xf>
    <xf numFmtId="0" fontId="27" fillId="0" borderId="0" xfId="0" quotePrefix="1" applyFont="1" applyAlignment="1">
      <alignment horizontal="left" vertical="center"/>
    </xf>
    <xf numFmtId="0" fontId="28" fillId="0" borderId="0" xfId="0" quotePrefix="1" applyFont="1" applyAlignment="1">
      <alignment horizontal="left" vertical="center"/>
    </xf>
    <xf numFmtId="14" fontId="20" fillId="0" borderId="0" xfId="0" applyNumberFormat="1" applyFont="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vertical="center"/>
    </xf>
    <xf numFmtId="0" fontId="25" fillId="0" borderId="0" xfId="0" applyFont="1" applyAlignment="1">
      <alignment vertical="center"/>
    </xf>
    <xf numFmtId="0" fontId="0" fillId="0" borderId="0" xfId="0" applyAlignment="1">
      <alignment vertical="center"/>
    </xf>
    <xf numFmtId="176" fontId="19" fillId="0" borderId="3" xfId="0" applyNumberFormat="1" applyFont="1" applyBorder="1" applyAlignment="1">
      <alignment vertical="center" shrinkToFit="1"/>
    </xf>
    <xf numFmtId="176" fontId="19" fillId="0" borderId="2" xfId="0" applyNumberFormat="1" applyFont="1" applyBorder="1" applyAlignment="1">
      <alignment vertical="center" shrinkToFit="1"/>
    </xf>
    <xf numFmtId="0" fontId="7" fillId="0" borderId="0" xfId="0" quotePrefix="1" applyFont="1" applyAlignment="1">
      <alignment vertical="center"/>
    </xf>
    <xf numFmtId="178" fontId="7" fillId="0" borderId="0" xfId="0" quotePrefix="1" applyNumberFormat="1" applyFont="1" applyAlignment="1">
      <alignment vertical="center"/>
    </xf>
    <xf numFmtId="14" fontId="30" fillId="2" borderId="0" xfId="0" applyNumberFormat="1" applyFont="1" applyFill="1" applyAlignment="1">
      <alignment vertical="center"/>
    </xf>
    <xf numFmtId="0" fontId="30" fillId="0" borderId="0" xfId="0" applyFont="1" applyAlignment="1">
      <alignment vertical="center"/>
    </xf>
    <xf numFmtId="177" fontId="30" fillId="0" borderId="0" xfId="0" applyNumberFormat="1" applyFont="1" applyAlignment="1">
      <alignment horizontal="right" vertical="center"/>
    </xf>
    <xf numFmtId="0" fontId="31" fillId="0" borderId="0" xfId="0" quotePrefix="1" applyFont="1" applyAlignment="1">
      <alignment vertical="center"/>
    </xf>
    <xf numFmtId="0" fontId="9" fillId="0" borderId="0" xfId="0" applyFont="1" applyAlignment="1">
      <alignment horizontal="right" vertical="center"/>
    </xf>
    <xf numFmtId="0" fontId="8" fillId="0" borderId="2" xfId="0" quotePrefix="1" applyFont="1" applyBorder="1" applyAlignment="1">
      <alignment horizontal="center" vertical="center" shrinkToFit="1"/>
    </xf>
    <xf numFmtId="0" fontId="33" fillId="0" borderId="0" xfId="0" applyFont="1" applyAlignment="1">
      <alignment vertical="center"/>
    </xf>
    <xf numFmtId="0" fontId="0" fillId="0" borderId="0" xfId="0" applyAlignment="1">
      <alignment horizontal="center" vertical="center"/>
    </xf>
    <xf numFmtId="0" fontId="5" fillId="0" borderId="15" xfId="0" quotePrefix="1" applyFont="1" applyBorder="1" applyAlignment="1">
      <alignment horizontal="center" vertical="center" wrapText="1" shrinkToFit="1"/>
    </xf>
    <xf numFmtId="178" fontId="34" fillId="0" borderId="0" xfId="0" quotePrefix="1" applyNumberFormat="1" applyFont="1" applyAlignment="1">
      <alignment vertical="center"/>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35" fillId="0" borderId="0" xfId="0" applyFont="1" applyAlignment="1">
      <alignment horizontal="right" vertical="center"/>
    </xf>
    <xf numFmtId="0" fontId="4" fillId="0" borderId="3" xfId="0" applyFont="1" applyBorder="1" applyAlignment="1">
      <alignment horizontal="center" vertical="center" wrapText="1"/>
    </xf>
    <xf numFmtId="0" fontId="37" fillId="0" borderId="0" xfId="0" applyFont="1" applyAlignment="1">
      <alignment horizontal="left" vertical="center"/>
    </xf>
    <xf numFmtId="0" fontId="38" fillId="0" borderId="0" xfId="0" quotePrefix="1" applyFont="1" applyAlignment="1">
      <alignment horizontal="left" vertical="center"/>
    </xf>
    <xf numFmtId="0" fontId="0" fillId="0" borderId="0" xfId="0" applyAlignment="1">
      <alignment horizontal="left" vertical="center"/>
    </xf>
    <xf numFmtId="14" fontId="0" fillId="0" borderId="0" xfId="0" applyNumberFormat="1" applyAlignment="1">
      <alignment vertical="center"/>
    </xf>
    <xf numFmtId="0" fontId="0" fillId="0" borderId="0" xfId="0" applyAlignment="1">
      <alignment horizontal="left"/>
    </xf>
    <xf numFmtId="0" fontId="19" fillId="0" borderId="3" xfId="0" applyFont="1" applyBorder="1" applyAlignment="1">
      <alignment horizontal="center" vertical="center"/>
    </xf>
    <xf numFmtId="0" fontId="19" fillId="0" borderId="2" xfId="0" applyFont="1" applyBorder="1" applyAlignment="1">
      <alignment horizontal="center" vertical="center"/>
    </xf>
    <xf numFmtId="0" fontId="2" fillId="0" borderId="0" xfId="0" applyFont="1" applyAlignment="1">
      <alignment vertical="center" shrinkToFit="1"/>
    </xf>
    <xf numFmtId="0" fontId="0" fillId="0" borderId="3" xfId="0" applyBorder="1" applyAlignment="1">
      <alignment horizontal="distributed" vertical="center"/>
    </xf>
    <xf numFmtId="0" fontId="32" fillId="0" borderId="30" xfId="0" applyFont="1" applyBorder="1" applyAlignment="1">
      <alignment horizontal="left" vertical="top" wrapText="1"/>
    </xf>
    <xf numFmtId="0" fontId="13" fillId="0" borderId="31" xfId="0" applyFont="1" applyBorder="1" applyAlignment="1">
      <alignment horizontal="left" vertical="top"/>
    </xf>
    <xf numFmtId="0" fontId="13" fillId="0" borderId="32" xfId="0" applyFont="1" applyBorder="1" applyAlignment="1">
      <alignment horizontal="left" vertical="top"/>
    </xf>
    <xf numFmtId="0" fontId="13" fillId="0" borderId="33" xfId="0" applyFont="1" applyBorder="1" applyAlignment="1">
      <alignment horizontal="left" vertical="top"/>
    </xf>
    <xf numFmtId="0" fontId="13" fillId="0" borderId="0" xfId="0" applyFont="1" applyAlignment="1">
      <alignment horizontal="left" vertical="top"/>
    </xf>
    <xf numFmtId="0" fontId="13" fillId="0" borderId="34" xfId="0" applyFont="1" applyBorder="1" applyAlignment="1">
      <alignment horizontal="left" vertical="top"/>
    </xf>
    <xf numFmtId="0" fontId="13" fillId="0" borderId="35" xfId="0" applyFont="1" applyBorder="1" applyAlignment="1">
      <alignment horizontal="left" vertical="top"/>
    </xf>
    <xf numFmtId="0" fontId="13" fillId="0" borderId="36" xfId="0" applyFont="1" applyBorder="1" applyAlignment="1">
      <alignment horizontal="left" vertical="top"/>
    </xf>
    <xf numFmtId="0" fontId="13" fillId="0" borderId="37" xfId="0" applyFont="1" applyBorder="1" applyAlignment="1">
      <alignment horizontal="left" vertical="top"/>
    </xf>
    <xf numFmtId="0" fontId="9" fillId="0" borderId="0" xfId="0" quotePrefix="1" applyFont="1" applyAlignment="1">
      <alignment horizontal="center" vertical="center"/>
    </xf>
    <xf numFmtId="0" fontId="9" fillId="0" borderId="0" xfId="0" applyFont="1" applyAlignment="1">
      <alignment horizontal="center" vertical="center"/>
    </xf>
    <xf numFmtId="0" fontId="2" fillId="0" borderId="1" xfId="0" quotePrefix="1" applyFont="1" applyBorder="1" applyAlignment="1">
      <alignment horizontal="center" vertical="center"/>
    </xf>
    <xf numFmtId="0" fontId="2" fillId="0" borderId="1" xfId="0" applyFont="1" applyBorder="1" applyAlignment="1">
      <alignment horizontal="center" vertical="center"/>
    </xf>
    <xf numFmtId="0" fontId="18" fillId="0" borderId="21" xfId="0" applyFont="1" applyBorder="1" applyAlignment="1">
      <alignment horizontal="center" vertical="center"/>
    </xf>
    <xf numFmtId="14" fontId="2" fillId="0" borderId="22" xfId="0" applyNumberFormat="1"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shrinkToFit="1"/>
    </xf>
    <xf numFmtId="0" fontId="2" fillId="0" borderId="2" xfId="0" applyFont="1" applyBorder="1" applyAlignment="1">
      <alignment horizontal="center" vertical="center" shrinkToFit="1"/>
    </xf>
    <xf numFmtId="0" fontId="0" fillId="0" borderId="9" xfId="0" applyBorder="1" applyAlignment="1">
      <alignment horizontal="distributed" vertical="center"/>
    </xf>
    <xf numFmtId="0" fontId="0" fillId="0" borderId="19" xfId="0" applyBorder="1" applyAlignment="1">
      <alignment horizontal="distributed" vertical="center"/>
    </xf>
    <xf numFmtId="0" fontId="0" fillId="0" borderId="8" xfId="0" applyBorder="1" applyAlignment="1">
      <alignment horizontal="distributed" vertical="center"/>
    </xf>
    <xf numFmtId="0" fontId="0" fillId="0" borderId="20" xfId="0" applyBorder="1" applyAlignment="1">
      <alignment horizontal="distributed"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2" fillId="0" borderId="4" xfId="0" applyFont="1" applyBorder="1" applyAlignment="1">
      <alignment horizontal="center" vertical="center"/>
    </xf>
    <xf numFmtId="0" fontId="18" fillId="0" borderId="14" xfId="0" applyFont="1" applyBorder="1" applyAlignment="1">
      <alignment horizontal="center" vertical="center"/>
    </xf>
    <xf numFmtId="0" fontId="18" fillId="0" borderId="18" xfId="0" applyFont="1" applyBorder="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2" fillId="0" borderId="4" xfId="0" quotePrefix="1" applyFont="1" applyBorder="1" applyAlignment="1">
      <alignment horizontal="center" vertical="center" wrapText="1" shrinkToFit="1"/>
    </xf>
    <xf numFmtId="0" fontId="2" fillId="0" borderId="2" xfId="0" quotePrefix="1" applyFont="1" applyBorder="1" applyAlignment="1">
      <alignment horizontal="center" vertical="center" wrapText="1" shrinkToFit="1"/>
    </xf>
    <xf numFmtId="0" fontId="0" fillId="0" borderId="16" xfId="0" quotePrefix="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4" xfId="0" applyBorder="1" applyAlignment="1">
      <alignment horizontal="left" vertical="center" wrapText="1"/>
    </xf>
    <xf numFmtId="0" fontId="0" fillId="0" borderId="18" xfId="0" applyBorder="1" applyAlignment="1">
      <alignment horizontal="left" vertical="center" wrapText="1"/>
    </xf>
    <xf numFmtId="38" fontId="8" fillId="0" borderId="1" xfId="1" applyFont="1" applyBorder="1" applyAlignment="1">
      <alignment horizontal="center" vertical="center"/>
    </xf>
    <xf numFmtId="0" fontId="7" fillId="0" borderId="0" xfId="0" quotePrefix="1" applyFont="1" applyAlignment="1">
      <alignment horizontal="right" vertical="center"/>
    </xf>
    <xf numFmtId="0" fontId="7" fillId="0" borderId="0" xfId="0" quotePrefix="1" applyFont="1" applyAlignment="1">
      <alignment horizontal="left" vertical="center"/>
    </xf>
    <xf numFmtId="0" fontId="11" fillId="0" borderId="21" xfId="0" quotePrefix="1" applyFont="1" applyBorder="1" applyAlignment="1">
      <alignment horizontal="center" vertical="center"/>
    </xf>
    <xf numFmtId="0" fontId="11" fillId="0" borderId="23" xfId="0" quotePrefix="1" applyFont="1" applyBorder="1" applyAlignment="1">
      <alignment horizontal="center" vertical="center"/>
    </xf>
    <xf numFmtId="0" fontId="11" fillId="0" borderId="1" xfId="0" applyFont="1" applyBorder="1" applyAlignment="1">
      <alignment horizontal="distributed" vertical="center"/>
    </xf>
    <xf numFmtId="49" fontId="9" fillId="0" borderId="0" xfId="0" quotePrefix="1" applyNumberFormat="1" applyFont="1" applyAlignment="1">
      <alignment horizontal="right" vertical="center"/>
    </xf>
    <xf numFmtId="49" fontId="9" fillId="0" borderId="0" xfId="0" applyNumberFormat="1" applyFont="1" applyAlignment="1">
      <alignment horizontal="right" vertical="center"/>
    </xf>
    <xf numFmtId="0" fontId="2" fillId="0" borderId="0" xfId="0" applyFont="1" applyAlignment="1">
      <alignment horizontal="left" vertical="center"/>
    </xf>
    <xf numFmtId="0" fontId="10" fillId="0" borderId="1" xfId="0" applyFont="1" applyBorder="1" applyAlignment="1">
      <alignment horizontal="distributed" vertical="center"/>
    </xf>
    <xf numFmtId="0" fontId="8" fillId="0" borderId="1" xfId="0" applyFont="1" applyBorder="1" applyAlignment="1">
      <alignment horizontal="center" vertical="center"/>
    </xf>
    <xf numFmtId="0" fontId="11" fillId="0" borderId="5" xfId="0" quotePrefix="1" applyFont="1" applyBorder="1" applyAlignment="1">
      <alignment horizontal="center" vertical="center"/>
    </xf>
    <xf numFmtId="0" fontId="11" fillId="0" borderId="12"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6" xfId="0" applyFont="1" applyBorder="1" applyAlignment="1">
      <alignment horizontal="center" vertical="center"/>
    </xf>
    <xf numFmtId="0" fontId="11" fillId="0" borderId="18" xfId="0" applyFont="1" applyBorder="1" applyAlignment="1">
      <alignment horizontal="center" vertical="center"/>
    </xf>
    <xf numFmtId="0" fontId="4" fillId="0" borderId="26" xfId="0" quotePrefix="1" applyFont="1" applyBorder="1" applyAlignment="1">
      <alignment horizontal="center" vertical="center"/>
    </xf>
    <xf numFmtId="0" fontId="4" fillId="0" borderId="27" xfId="0" quotePrefix="1"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9" fillId="0" borderId="29" xfId="0" applyFont="1" applyBorder="1" applyAlignment="1">
      <alignment horizontal="center" vertical="center" shrinkToFit="1"/>
    </xf>
    <xf numFmtId="0" fontId="2" fillId="0" borderId="11" xfId="0" quotePrefix="1" applyFont="1" applyBorder="1" applyAlignment="1">
      <alignment horizontal="center" vertical="center"/>
    </xf>
    <xf numFmtId="49" fontId="9" fillId="0" borderId="28" xfId="0" quotePrefix="1" applyNumberFormat="1" applyFont="1" applyBorder="1" applyAlignment="1">
      <alignment horizontal="center" vertical="center"/>
    </xf>
    <xf numFmtId="0" fontId="9" fillId="0" borderId="0" xfId="0" applyFont="1" applyAlignment="1">
      <alignment horizontal="left" vertical="center"/>
    </xf>
    <xf numFmtId="0" fontId="23" fillId="0" borderId="4" xfId="0" quotePrefix="1" applyFont="1" applyBorder="1" applyAlignment="1">
      <alignment horizontal="center" vertical="center" wrapText="1"/>
    </xf>
    <xf numFmtId="0" fontId="23" fillId="0" borderId="2" xfId="0" applyFont="1" applyBorder="1" applyAlignment="1">
      <alignment horizontal="center" vertical="center" wrapText="1"/>
    </xf>
    <xf numFmtId="0" fontId="23" fillId="0" borderId="4" xfId="0" quotePrefix="1" applyFont="1" applyBorder="1" applyAlignment="1">
      <alignment horizontal="center" vertical="center" shrinkToFit="1"/>
    </xf>
    <xf numFmtId="0" fontId="23" fillId="0" borderId="2" xfId="0" quotePrefix="1" applyFont="1" applyBorder="1" applyAlignment="1">
      <alignment horizontal="center" vertical="center" shrinkToFit="1"/>
    </xf>
    <xf numFmtId="0" fontId="23" fillId="0" borderId="22"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 xfId="0" applyFont="1" applyBorder="1" applyAlignment="1">
      <alignment horizontal="center" vertical="center" shrinkToFit="1"/>
    </xf>
    <xf numFmtId="14" fontId="23" fillId="0" borderId="22" xfId="0" applyNumberFormat="1" applyFont="1" applyBorder="1" applyAlignment="1">
      <alignment horizontal="center" vertical="center" shrinkToFit="1"/>
    </xf>
    <xf numFmtId="14" fontId="23" fillId="0" borderId="2" xfId="0" applyNumberFormat="1"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1" xfId="0" quotePrefix="1" applyFont="1" applyBorder="1" applyAlignment="1">
      <alignment horizontal="center" vertical="center" shrinkToFit="1"/>
    </xf>
    <xf numFmtId="0" fontId="9" fillId="0" borderId="0" xfId="0" quotePrefix="1" applyFont="1" applyAlignment="1">
      <alignment horizontal="center" vertical="center" shrinkToFit="1"/>
    </xf>
    <xf numFmtId="0" fontId="9" fillId="0" borderId="0" xfId="0" applyFont="1" applyAlignment="1">
      <alignment horizontal="center" vertical="center" shrinkToFit="1"/>
    </xf>
    <xf numFmtId="0" fontId="9" fillId="0" borderId="14"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23" xfId="0" applyFont="1" applyBorder="1" applyAlignment="1">
      <alignment horizontal="center" vertical="center" shrinkToFit="1"/>
    </xf>
    <xf numFmtId="0" fontId="23" fillId="0" borderId="11"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21" xfId="0" quotePrefix="1" applyFont="1" applyBorder="1" applyAlignment="1">
      <alignment horizontal="center" vertical="center" shrinkToFit="1"/>
    </xf>
    <xf numFmtId="0" fontId="23" fillId="0" borderId="14" xfId="0" applyFont="1" applyBorder="1" applyAlignment="1">
      <alignment horizontal="center" vertical="center" shrinkToFit="1"/>
    </xf>
    <xf numFmtId="0" fontId="23" fillId="0" borderId="18" xfId="0" applyFont="1" applyBorder="1" applyAlignment="1">
      <alignment horizontal="center" vertical="center" shrinkToFit="1"/>
    </xf>
    <xf numFmtId="0" fontId="0" fillId="0" borderId="0" xfId="0" applyFill="1" applyAlignment="1">
      <alignment vertical="center"/>
    </xf>
    <xf numFmtId="0" fontId="0" fillId="0" borderId="0" xfId="0" applyFill="1"/>
    <xf numFmtId="0" fontId="0" fillId="0" borderId="0" xfId="0" applyFill="1" applyAlignment="1">
      <alignment vertical="center" shrinkToFit="1"/>
    </xf>
  </cellXfs>
  <cellStyles count="2">
    <cellStyle name="桁区切り" xfId="1" builtinId="6"/>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9070</xdr:colOff>
      <xdr:row>50</xdr:row>
      <xdr:rowOff>9072</xdr:rowOff>
    </xdr:from>
    <xdr:to>
      <xdr:col>9</xdr:col>
      <xdr:colOff>13368</xdr:colOff>
      <xdr:row>69</xdr:row>
      <xdr:rowOff>27214</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0284" y="11266715"/>
          <a:ext cx="6535727" cy="4844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27215</xdr:colOff>
      <xdr:row>28</xdr:row>
      <xdr:rowOff>27215</xdr:rowOff>
    </xdr:from>
    <xdr:to>
      <xdr:col>9</xdr:col>
      <xdr:colOff>42738</xdr:colOff>
      <xdr:row>46</xdr:row>
      <xdr:rowOff>45357</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8429" y="5705929"/>
          <a:ext cx="6546952" cy="4590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843191</xdr:colOff>
      <xdr:row>10</xdr:row>
      <xdr:rowOff>122916</xdr:rowOff>
    </xdr:from>
    <xdr:to>
      <xdr:col>12</xdr:col>
      <xdr:colOff>498928</xdr:colOff>
      <xdr:row>25</xdr:row>
      <xdr:rowOff>36286</xdr:rowOff>
    </xdr:to>
    <xdr:sp macro="" textlink="">
      <xdr:nvSpPr>
        <xdr:cNvPr id="3" name="AutoShape 1">
          <a:extLst>
            <a:ext uri="{FF2B5EF4-FFF2-40B4-BE49-F238E27FC236}">
              <a16:creationId xmlns:a16="http://schemas.microsoft.com/office/drawing/2014/main" id="{00000000-0008-0000-0000-000003000000}"/>
            </a:ext>
          </a:extLst>
        </xdr:cNvPr>
        <xdr:cNvSpPr>
          <a:spLocks noChangeArrowheads="1"/>
        </xdr:cNvSpPr>
      </xdr:nvSpPr>
      <xdr:spPr bwMode="auto">
        <a:xfrm>
          <a:off x="5533120" y="3025773"/>
          <a:ext cx="3656237" cy="2181227"/>
        </a:xfrm>
        <a:prstGeom prst="wedgeRectCallout">
          <a:avLst>
            <a:gd name="adj1" fmla="val -169121"/>
            <a:gd name="adj2" fmla="val -112164"/>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ja-JP" altLang="en-US" sz="1600" b="1" i="0" u="none" strike="noStrike" baseline="0">
              <a:solidFill>
                <a:srgbClr val="0000FF"/>
              </a:solidFill>
              <a:latin typeface="ＭＳ Ｐゴシック"/>
              <a:ea typeface="ＭＳ Ｐゴシック"/>
            </a:rPr>
            <a:t>①旧システムの「会員データ」がある場合は「</a:t>
          </a:r>
          <a:r>
            <a:rPr lang="en-US" altLang="ja-JP" sz="1600" b="1" i="0" u="none" strike="noStrike" baseline="0">
              <a:solidFill>
                <a:srgbClr val="0000FF"/>
              </a:solidFill>
              <a:latin typeface="ＭＳ Ｐゴシック"/>
              <a:ea typeface="ＭＳ Ｐゴシック"/>
            </a:rPr>
            <a:t>data</a:t>
          </a:r>
          <a:r>
            <a:rPr lang="ja-JP" altLang="en-US" sz="1600" b="1" i="0" u="none" strike="noStrike" baseline="0">
              <a:solidFill>
                <a:srgbClr val="0000FF"/>
              </a:solidFill>
              <a:latin typeface="ＭＳ Ｐゴシック"/>
              <a:ea typeface="ＭＳ Ｐゴシック"/>
            </a:rPr>
            <a:t>」シートの”会員登録番号”を新会員番号（</a:t>
          </a:r>
          <a:r>
            <a:rPr lang="en-US" altLang="ja-JP" sz="1600" b="1" i="0" u="none" strike="noStrike" baseline="0">
              <a:solidFill>
                <a:srgbClr val="0000FF"/>
              </a:solidFill>
              <a:latin typeface="ＭＳ Ｐゴシック"/>
              <a:ea typeface="ＭＳ Ｐゴシック"/>
            </a:rPr>
            <a:t>JSTA00000000</a:t>
          </a:r>
          <a:r>
            <a:rPr lang="ja-JP" altLang="en-US" sz="1600" b="1" i="0" u="none" strike="noStrike" baseline="0">
              <a:solidFill>
                <a:srgbClr val="0000FF"/>
              </a:solidFill>
              <a:latin typeface="ＭＳ Ｐゴシック"/>
              <a:ea typeface="ＭＳ Ｐゴシック"/>
            </a:rPr>
            <a:t>）に手入力で入れ替えしてください。氏名等が自動で反映されます</a:t>
          </a:r>
          <a:endParaRPr lang="en-US" altLang="ja-JP" sz="1600" b="1" i="0" u="none" strike="noStrike" baseline="0">
            <a:solidFill>
              <a:srgbClr val="0000FF"/>
            </a:solidFill>
            <a:latin typeface="ＭＳ Ｐゴシック"/>
            <a:ea typeface="ＭＳ Ｐゴシック"/>
          </a:endParaRPr>
        </a:p>
        <a:p>
          <a:pPr algn="l" rtl="0">
            <a:lnSpc>
              <a:spcPts val="1700"/>
            </a:lnSpc>
            <a:defRPr sz="1000"/>
          </a:pPr>
          <a:r>
            <a:rPr lang="ja-JP" altLang="en-US" sz="1600" b="1" i="0" u="none" strike="noStrike" baseline="0">
              <a:solidFill>
                <a:srgbClr val="0000FF"/>
              </a:solidFill>
              <a:latin typeface="ＭＳ Ｐゴシック"/>
              <a:ea typeface="ＭＳ Ｐゴシック"/>
            </a:rPr>
            <a:t>　（参照する数式が入力されています）</a:t>
          </a:r>
        </a:p>
        <a:p>
          <a:pPr algn="l" rtl="0">
            <a:lnSpc>
              <a:spcPts val="1600"/>
            </a:lnSpc>
            <a:defRPr sz="1000"/>
          </a:pPr>
          <a:r>
            <a:rPr lang="ja-JP" altLang="en-US" sz="1600" b="1" i="0" u="none" strike="noStrike" baseline="0">
              <a:solidFill>
                <a:srgbClr val="0000FF"/>
              </a:solidFill>
              <a:latin typeface="ＭＳ Ｐゴシック"/>
              <a:ea typeface="ＭＳ Ｐゴシック"/>
            </a:rPr>
            <a:t>他クラブの人は「</a:t>
          </a:r>
          <a:r>
            <a:rPr lang="en-US" altLang="ja-JP" sz="1600" b="1" i="0" u="none" strike="noStrike" baseline="0">
              <a:solidFill>
                <a:srgbClr val="0000FF"/>
              </a:solidFill>
              <a:latin typeface="ＭＳ Ｐゴシック"/>
              <a:ea typeface="ＭＳ Ｐゴシック"/>
            </a:rPr>
            <a:t>data</a:t>
          </a:r>
          <a:r>
            <a:rPr lang="ja-JP" altLang="en-US" sz="1600" b="1" i="0" u="none" strike="noStrike" baseline="0">
              <a:solidFill>
                <a:srgbClr val="0000FF"/>
              </a:solidFill>
              <a:latin typeface="ＭＳ Ｐゴシック"/>
              <a:ea typeface="ＭＳ Ｐゴシック"/>
            </a:rPr>
            <a:t>」シートに追加するか手動入力します</a:t>
          </a:r>
        </a:p>
        <a:p>
          <a:pPr algn="l" rtl="0">
            <a:lnSpc>
              <a:spcPts val="1700"/>
            </a:lnSpc>
            <a:defRPr sz="1000"/>
          </a:pPr>
          <a:endParaRPr lang="ja-JP" altLang="en-US" sz="1600" b="1" i="0" u="none" strike="noStrike" baseline="0">
            <a:solidFill>
              <a:srgbClr val="0000FF"/>
            </a:solidFill>
            <a:latin typeface="ＭＳ Ｐゴシック"/>
            <a:ea typeface="ＭＳ Ｐゴシック"/>
          </a:endParaRPr>
        </a:p>
        <a:p>
          <a:pPr algn="l" rtl="0">
            <a:lnSpc>
              <a:spcPts val="1700"/>
            </a:lnSpc>
            <a:defRPr sz="1000"/>
          </a:pPr>
          <a:r>
            <a:rPr lang="ja-JP" altLang="en-US" sz="1600" b="1" i="0" u="none" strike="noStrike" baseline="0">
              <a:solidFill>
                <a:srgbClr val="0000FF"/>
              </a:solidFill>
              <a:latin typeface="ＭＳ Ｐゴシック"/>
              <a:ea typeface="ＭＳ Ｐゴシック"/>
            </a:rPr>
            <a:t>前年実績は常に手動入力</a:t>
          </a:r>
        </a:p>
        <a:p>
          <a:pPr algn="l" rtl="0">
            <a:lnSpc>
              <a:spcPts val="1700"/>
            </a:lnSpc>
            <a:defRPr sz="1000"/>
          </a:pPr>
          <a:endParaRPr lang="ja-JP" altLang="en-US" sz="1800" b="0" i="0" u="none" strike="noStrike" baseline="0">
            <a:solidFill>
              <a:srgbClr val="00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7</xdr:col>
      <xdr:colOff>1171575</xdr:colOff>
      <xdr:row>63</xdr:row>
      <xdr:rowOff>95250</xdr:rowOff>
    </xdr:from>
    <xdr:to>
      <xdr:col>9</xdr:col>
      <xdr:colOff>476250</xdr:colOff>
      <xdr:row>69</xdr:row>
      <xdr:rowOff>47625</xdr:rowOff>
    </xdr:to>
    <xdr:sp macro="" textlink="">
      <xdr:nvSpPr>
        <xdr:cNvPr id="4" name="AutoShape 1">
          <a:extLst>
            <a:ext uri="{FF2B5EF4-FFF2-40B4-BE49-F238E27FC236}">
              <a16:creationId xmlns:a16="http://schemas.microsoft.com/office/drawing/2014/main" id="{00000000-0008-0000-0000-000004000000}"/>
            </a:ext>
          </a:extLst>
        </xdr:cNvPr>
        <xdr:cNvSpPr>
          <a:spLocks noChangeArrowheads="1"/>
        </xdr:cNvSpPr>
      </xdr:nvSpPr>
      <xdr:spPr bwMode="auto">
        <a:xfrm>
          <a:off x="5861504" y="14654893"/>
          <a:ext cx="1427389" cy="1476375"/>
        </a:xfrm>
        <a:prstGeom prst="wedgeRectCallout">
          <a:avLst>
            <a:gd name="adj1" fmla="val -260721"/>
            <a:gd name="adj2" fmla="val -133201"/>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ja-JP" altLang="en-US" sz="1600" b="1" i="0" u="none" strike="noStrike" baseline="0">
              <a:solidFill>
                <a:srgbClr val="0000FF"/>
              </a:solidFill>
              <a:latin typeface="ＭＳ Ｐゴシック"/>
              <a:ea typeface="ＭＳ Ｐゴシック"/>
            </a:rPr>
            <a:t>赤文字の箇所と申込みペア数の入力漏れが無い様ご注意ください。</a:t>
          </a:r>
          <a:endParaRPr lang="en-US" altLang="ja-JP" sz="1600" b="1" i="0" u="none" strike="noStrike" baseline="0">
            <a:solidFill>
              <a:srgbClr val="0000FF"/>
            </a:solidFill>
            <a:latin typeface="ＭＳ Ｐゴシック"/>
            <a:ea typeface="ＭＳ Ｐゴシック"/>
          </a:endParaRPr>
        </a:p>
      </xdr:txBody>
    </xdr:sp>
    <xdr:clientData/>
  </xdr:twoCellAnchor>
  <xdr:twoCellAnchor>
    <xdr:from>
      <xdr:col>7</xdr:col>
      <xdr:colOff>1198335</xdr:colOff>
      <xdr:row>55</xdr:row>
      <xdr:rowOff>137886</xdr:rowOff>
    </xdr:from>
    <xdr:to>
      <xdr:col>9</xdr:col>
      <xdr:colOff>553810</xdr:colOff>
      <xdr:row>61</xdr:row>
      <xdr:rowOff>90261</xdr:rowOff>
    </xdr:to>
    <xdr:sp macro="" textlink="">
      <xdr:nvSpPr>
        <xdr:cNvPr id="5" name="AutoShape 1">
          <a:extLst>
            <a:ext uri="{FF2B5EF4-FFF2-40B4-BE49-F238E27FC236}">
              <a16:creationId xmlns:a16="http://schemas.microsoft.com/office/drawing/2014/main" id="{00000000-0008-0000-0000-000005000000}"/>
            </a:ext>
          </a:extLst>
        </xdr:cNvPr>
        <xdr:cNvSpPr>
          <a:spLocks noChangeArrowheads="1"/>
        </xdr:cNvSpPr>
      </xdr:nvSpPr>
      <xdr:spPr bwMode="auto">
        <a:xfrm>
          <a:off x="5888264" y="12665529"/>
          <a:ext cx="1478189" cy="1476375"/>
        </a:xfrm>
        <a:prstGeom prst="wedgeRectCallout">
          <a:avLst>
            <a:gd name="adj1" fmla="val -134250"/>
            <a:gd name="adj2" fmla="val -39161"/>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ja-JP" altLang="en-US" sz="1600" b="1" i="0" u="none" strike="noStrike" baseline="0">
              <a:solidFill>
                <a:srgbClr val="0000FF"/>
              </a:solidFill>
              <a:latin typeface="ＭＳ Ｐゴシック"/>
              <a:ea typeface="ＭＳ Ｐゴシック"/>
            </a:rPr>
            <a:t>このセルは、本年度の年齢を計算する式が参照しています。書き換えないで下さい。</a:t>
          </a:r>
          <a:endParaRPr lang="en-US" altLang="ja-JP" sz="1600" b="1" i="0" u="none" strike="noStrike" baseline="0">
            <a:solidFill>
              <a:srgbClr val="0000FF"/>
            </a:solidFill>
            <a:latin typeface="ＭＳ Ｐゴシック"/>
            <a:ea typeface="ＭＳ Ｐゴシック"/>
          </a:endParaRPr>
        </a:p>
      </xdr:txBody>
    </xdr:sp>
    <xdr:clientData/>
  </xdr:twoCellAnchor>
  <xdr:twoCellAnchor>
    <xdr:from>
      <xdr:col>7</xdr:col>
      <xdr:colOff>485773</xdr:colOff>
      <xdr:row>35</xdr:row>
      <xdr:rowOff>104775</xdr:rowOff>
    </xdr:from>
    <xdr:to>
      <xdr:col>8</xdr:col>
      <xdr:colOff>533400</xdr:colOff>
      <xdr:row>43</xdr:row>
      <xdr:rowOff>85725</xdr:rowOff>
    </xdr:to>
    <xdr:sp macro="" textlink="">
      <xdr:nvSpPr>
        <xdr:cNvPr id="7" name="AutoShape 1">
          <a:extLst>
            <a:ext uri="{FF2B5EF4-FFF2-40B4-BE49-F238E27FC236}">
              <a16:creationId xmlns:a16="http://schemas.microsoft.com/office/drawing/2014/main" id="{00000000-0008-0000-0000-000007000000}"/>
            </a:ext>
          </a:extLst>
        </xdr:cNvPr>
        <xdr:cNvSpPr>
          <a:spLocks noChangeArrowheads="1"/>
        </xdr:cNvSpPr>
      </xdr:nvSpPr>
      <xdr:spPr bwMode="auto">
        <a:xfrm>
          <a:off x="5591173" y="5810250"/>
          <a:ext cx="1419227" cy="1962150"/>
        </a:xfrm>
        <a:prstGeom prst="wedgeRectCallout">
          <a:avLst>
            <a:gd name="adj1" fmla="val -318976"/>
            <a:gd name="adj2" fmla="val -57974"/>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en-US" altLang="ja-JP" sz="1600" b="1" i="0" u="none" strike="noStrike" baseline="0">
              <a:solidFill>
                <a:srgbClr val="0000FF"/>
              </a:solidFill>
              <a:latin typeface="ＭＳ Ｐゴシック"/>
              <a:ea typeface="ＭＳ Ｐゴシック"/>
            </a:rPr>
            <a:t>C</a:t>
          </a:r>
          <a:r>
            <a:rPr lang="ja-JP" altLang="en-US" sz="1600" b="1" i="0" u="none" strike="noStrike" baseline="0">
              <a:solidFill>
                <a:srgbClr val="0000FF"/>
              </a:solidFill>
              <a:latin typeface="ＭＳ Ｐゴシック"/>
              <a:ea typeface="ＭＳ Ｐゴシック"/>
            </a:rPr>
            <a:t>列以降に貼り付けて下さい。</a:t>
          </a:r>
          <a:r>
            <a:rPr lang="en-US" altLang="ja-JP" sz="1600" b="1" i="0" u="none" strike="noStrike" baseline="0">
              <a:solidFill>
                <a:srgbClr val="0000FF"/>
              </a:solidFill>
              <a:latin typeface="ＭＳ Ｐゴシック"/>
              <a:ea typeface="ＭＳ Ｐゴシック"/>
            </a:rPr>
            <a:t>A</a:t>
          </a:r>
          <a:r>
            <a:rPr lang="ja-JP" altLang="en-US" sz="1600" b="1" i="0" u="none" strike="noStrike" baseline="0">
              <a:solidFill>
                <a:srgbClr val="0000FF"/>
              </a:solidFill>
              <a:latin typeface="ＭＳ Ｐゴシック"/>
              <a:ea typeface="ＭＳ Ｐゴシック"/>
            </a:rPr>
            <a:t>・</a:t>
          </a:r>
          <a:r>
            <a:rPr lang="en-US" altLang="ja-JP" sz="1600" b="1" i="0" u="none" strike="noStrike" baseline="0">
              <a:solidFill>
                <a:srgbClr val="0000FF"/>
              </a:solidFill>
              <a:latin typeface="ＭＳ Ｐゴシック"/>
              <a:ea typeface="ＭＳ Ｐゴシック"/>
            </a:rPr>
            <a:t>B</a:t>
          </a:r>
          <a:r>
            <a:rPr lang="ja-JP" altLang="en-US" sz="1600" b="1" i="0" u="none" strike="noStrike" baseline="0">
              <a:solidFill>
                <a:srgbClr val="0000FF"/>
              </a:solidFill>
              <a:latin typeface="ＭＳ Ｐゴシック"/>
              <a:ea typeface="ＭＳ Ｐゴシック"/>
            </a:rPr>
            <a:t>（黄色のセル）の列は数式が入っていますので書き換えないでください。</a:t>
          </a:r>
        </a:p>
        <a:p>
          <a:pPr algn="l" rtl="0">
            <a:lnSpc>
              <a:spcPts val="1700"/>
            </a:lnSpc>
            <a:defRPr sz="1000"/>
          </a:pPr>
          <a:endParaRPr lang="ja-JP" altLang="en-US" sz="1800" b="0" i="0" u="none" strike="noStrike" baseline="0">
            <a:solidFill>
              <a:srgbClr val="00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27</xdr:row>
          <xdr:rowOff>38100</xdr:rowOff>
        </xdr:from>
        <xdr:to>
          <xdr:col>6</xdr:col>
          <xdr:colOff>609600</xdr:colOff>
          <xdr:row>74</xdr:row>
          <xdr:rowOff>104775</xdr:rowOff>
        </xdr:to>
        <xdr:sp macro="" textlink="">
          <xdr:nvSpPr>
            <xdr:cNvPr id="23553" name="Object 1" hidden="1">
              <a:extLst>
                <a:ext uri="{63B3BB69-23CF-44E3-9099-C40C66FF867C}">
                  <a14:compatExt spid="_x0000_s23553"/>
                </a:ext>
                <a:ext uri="{FF2B5EF4-FFF2-40B4-BE49-F238E27FC236}">
                  <a16:creationId xmlns:a16="http://schemas.microsoft.com/office/drawing/2014/main" id="{00000000-0008-0000-0100-0000015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38"/>
  <sheetViews>
    <sheetView zoomScale="70" zoomScaleNormal="70" workbookViewId="0">
      <selection activeCell="E21" sqref="E21"/>
    </sheetView>
  </sheetViews>
  <sheetFormatPr defaultColWidth="9" defaultRowHeight="13.5" x14ac:dyDescent="0.15"/>
  <cols>
    <col min="1" max="1" width="4" style="7" customWidth="1"/>
    <col min="2" max="2" width="13.5" style="7" customWidth="1"/>
    <col min="3" max="3" width="7.75" style="1" customWidth="1"/>
    <col min="4" max="4" width="10.375" style="1" customWidth="1"/>
    <col min="5" max="5" width="8" style="1" customWidth="1"/>
    <col min="6" max="6" width="17.625" style="7" customWidth="1"/>
    <col min="7" max="7" width="5.75" style="7" customWidth="1"/>
    <col min="8" max="8" width="18" style="1" customWidth="1"/>
    <col min="9" max="9" width="12.375" style="1" bestFit="1" customWidth="1"/>
    <col min="10" max="12" width="9" style="1"/>
    <col min="13" max="13" width="11.5" style="1" customWidth="1"/>
    <col min="14" max="16384" width="9" style="1"/>
  </cols>
  <sheetData>
    <row r="1" spans="1:21" ht="22.5" customHeight="1" x14ac:dyDescent="0.15">
      <c r="A1" s="1"/>
      <c r="B1" s="1"/>
      <c r="D1" s="118" t="s">
        <v>97</v>
      </c>
      <c r="E1" s="119"/>
      <c r="F1" s="119"/>
      <c r="G1" s="119"/>
      <c r="H1" s="119"/>
      <c r="I1" s="7"/>
      <c r="J1" s="7"/>
      <c r="K1" s="7"/>
      <c r="M1" s="77"/>
    </row>
    <row r="2" spans="1:21" ht="22.5" customHeight="1" thickBot="1" x14ac:dyDescent="0.2">
      <c r="A2" s="1"/>
      <c r="B2" s="1"/>
      <c r="D2" s="119"/>
      <c r="E2" s="119"/>
      <c r="F2" s="119"/>
      <c r="G2" s="119"/>
      <c r="H2" s="119"/>
      <c r="I2" s="7"/>
      <c r="J2" s="7"/>
      <c r="K2" s="7"/>
      <c r="L2" s="7"/>
    </row>
    <row r="3" spans="1:21" ht="22.5" customHeight="1" thickTop="1" x14ac:dyDescent="0.15">
      <c r="A3" s="120" t="s">
        <v>1</v>
      </c>
      <c r="B3" s="120"/>
      <c r="C3" s="121"/>
      <c r="D3" s="35" t="s">
        <v>90</v>
      </c>
      <c r="E3" s="121" t="s">
        <v>12</v>
      </c>
      <c r="F3" s="122" t="s">
        <v>91</v>
      </c>
      <c r="G3" s="10" t="s">
        <v>13</v>
      </c>
      <c r="H3" s="17" t="s">
        <v>6</v>
      </c>
      <c r="I3" s="132"/>
      <c r="J3" s="132"/>
      <c r="K3" s="132"/>
      <c r="L3" s="133"/>
      <c r="N3" s="109" t="s">
        <v>115</v>
      </c>
      <c r="O3" s="110"/>
      <c r="P3" s="110"/>
      <c r="Q3" s="110"/>
      <c r="R3" s="110"/>
      <c r="S3" s="110"/>
      <c r="T3" s="111"/>
    </row>
    <row r="4" spans="1:21" ht="22.5" customHeight="1" x14ac:dyDescent="0.15">
      <c r="A4" s="134" t="s">
        <v>3</v>
      </c>
      <c r="B4" s="134"/>
      <c r="C4" s="121"/>
      <c r="D4" s="2" t="s">
        <v>15</v>
      </c>
      <c r="E4" s="121"/>
      <c r="F4" s="122"/>
      <c r="G4" s="11" t="s">
        <v>14</v>
      </c>
      <c r="H4" s="18" t="s">
        <v>18</v>
      </c>
      <c r="I4" s="135"/>
      <c r="J4" s="135"/>
      <c r="K4" s="135"/>
      <c r="L4" s="136"/>
      <c r="N4" s="112"/>
      <c r="O4" s="113"/>
      <c r="P4" s="113"/>
      <c r="Q4" s="113"/>
      <c r="R4" s="113"/>
      <c r="S4" s="113"/>
      <c r="T4" s="114"/>
    </row>
    <row r="5" spans="1:21" ht="22.5" customHeight="1" x14ac:dyDescent="0.15">
      <c r="A5" s="6" t="s">
        <v>4</v>
      </c>
      <c r="B5" s="126" t="s">
        <v>16</v>
      </c>
      <c r="C5" s="137" t="s">
        <v>7</v>
      </c>
      <c r="D5" s="121"/>
      <c r="E5" s="120" t="s">
        <v>1</v>
      </c>
      <c r="F5" s="121" t="s">
        <v>8</v>
      </c>
      <c r="G5" s="125" t="s">
        <v>9</v>
      </c>
      <c r="H5" s="123" t="s">
        <v>10</v>
      </c>
      <c r="I5" s="3" t="s">
        <v>11</v>
      </c>
      <c r="J5" s="139" t="s">
        <v>47</v>
      </c>
      <c r="K5" s="139" t="s">
        <v>0</v>
      </c>
      <c r="L5" s="138" t="s">
        <v>94</v>
      </c>
      <c r="N5" s="112"/>
      <c r="O5" s="113"/>
      <c r="P5" s="113"/>
      <c r="Q5" s="113"/>
      <c r="R5" s="113"/>
      <c r="S5" s="113"/>
      <c r="T5" s="114"/>
    </row>
    <row r="6" spans="1:21" ht="22.5" customHeight="1" x14ac:dyDescent="0.15">
      <c r="A6" s="3" t="s">
        <v>5</v>
      </c>
      <c r="B6" s="127"/>
      <c r="C6" s="137"/>
      <c r="D6" s="121"/>
      <c r="E6" s="121"/>
      <c r="F6" s="121"/>
      <c r="G6" s="121"/>
      <c r="H6" s="124"/>
      <c r="I6" s="2" t="s">
        <v>17</v>
      </c>
      <c r="J6" s="127"/>
      <c r="K6" s="140"/>
      <c r="L6" s="125"/>
      <c r="N6" s="112"/>
      <c r="O6" s="113"/>
      <c r="P6" s="113"/>
      <c r="Q6" s="113"/>
      <c r="R6" s="113"/>
      <c r="S6" s="113"/>
      <c r="T6" s="114"/>
    </row>
    <row r="7" spans="1:21" ht="22.5" customHeight="1" thickBot="1" x14ac:dyDescent="0.2">
      <c r="A7" s="125">
        <v>1</v>
      </c>
      <c r="B7" s="78" t="s">
        <v>103</v>
      </c>
      <c r="C7" s="128" t="e">
        <v>#N/A</v>
      </c>
      <c r="D7" s="129"/>
      <c r="E7" s="20" t="s">
        <v>54</v>
      </c>
      <c r="F7" s="19" t="e">
        <v>#N/A</v>
      </c>
      <c r="G7" s="20" t="e">
        <v>#N/A</v>
      </c>
      <c r="H7" s="21" t="e">
        <v>#N/A</v>
      </c>
      <c r="I7" s="79" t="s">
        <v>55</v>
      </c>
      <c r="J7" s="8"/>
      <c r="K7" s="8"/>
      <c r="L7" s="99"/>
      <c r="M7" s="29"/>
      <c r="N7" s="115"/>
      <c r="O7" s="116"/>
      <c r="P7" s="116"/>
      <c r="Q7" s="116"/>
      <c r="R7" s="116"/>
      <c r="S7" s="116"/>
      <c r="T7" s="117"/>
      <c r="U7" s="27"/>
    </row>
    <row r="8" spans="1:21" ht="22.5" customHeight="1" thickTop="1" x14ac:dyDescent="0.15">
      <c r="A8" s="121"/>
      <c r="B8" s="26"/>
      <c r="C8" s="130" t="s">
        <v>56</v>
      </c>
      <c r="D8" s="131"/>
      <c r="E8" s="22" t="s">
        <v>56</v>
      </c>
      <c r="F8" s="23" t="s">
        <v>56</v>
      </c>
      <c r="G8" s="22" t="s">
        <v>56</v>
      </c>
      <c r="H8" s="24" t="s">
        <v>56</v>
      </c>
      <c r="I8" s="9"/>
      <c r="J8" s="9"/>
      <c r="K8" s="9"/>
      <c r="L8" s="4"/>
      <c r="M8" s="29"/>
      <c r="N8" s="29"/>
      <c r="O8" s="30"/>
      <c r="P8" s="14"/>
      <c r="Q8" s="28"/>
      <c r="R8" s="28"/>
      <c r="S8" s="27"/>
      <c r="T8" s="27"/>
      <c r="U8" s="27"/>
    </row>
    <row r="9" spans="1:21" ht="22.5" customHeight="1" x14ac:dyDescent="0.15">
      <c r="A9" s="121">
        <v>2</v>
      </c>
      <c r="B9" s="25"/>
      <c r="C9" s="128" t="s">
        <v>56</v>
      </c>
      <c r="D9" s="129"/>
      <c r="E9" s="20" t="s">
        <v>56</v>
      </c>
      <c r="F9" s="19" t="s">
        <v>56</v>
      </c>
      <c r="G9" s="20" t="s">
        <v>56</v>
      </c>
      <c r="H9" s="21" t="s">
        <v>56</v>
      </c>
      <c r="I9" s="8"/>
      <c r="J9" s="8"/>
      <c r="K9" s="8"/>
      <c r="L9" s="5"/>
    </row>
    <row r="10" spans="1:21" ht="22.5" customHeight="1" x14ac:dyDescent="0.15">
      <c r="A10" s="121"/>
      <c r="B10" s="26"/>
      <c r="C10" s="130" t="s">
        <v>56</v>
      </c>
      <c r="D10" s="131"/>
      <c r="E10" s="22" t="s">
        <v>56</v>
      </c>
      <c r="F10" s="23" t="s">
        <v>56</v>
      </c>
      <c r="G10" s="22" t="s">
        <v>56</v>
      </c>
      <c r="H10" s="24" t="s">
        <v>56</v>
      </c>
      <c r="I10" s="9"/>
      <c r="J10" s="9"/>
      <c r="K10" s="9"/>
      <c r="L10" s="4"/>
    </row>
    <row r="11" spans="1:21" ht="18.75" x14ac:dyDescent="0.2">
      <c r="A11" s="98" t="s">
        <v>57</v>
      </c>
      <c r="B11" s="31" t="s">
        <v>96</v>
      </c>
      <c r="D11" s="31"/>
      <c r="F11" s="1"/>
      <c r="G11" s="1"/>
    </row>
    <row r="12" spans="1:21" ht="10.5" customHeight="1" x14ac:dyDescent="0.2">
      <c r="B12" s="1"/>
      <c r="E12" s="31"/>
      <c r="F12" s="31"/>
      <c r="G12" s="31"/>
      <c r="H12" s="31"/>
      <c r="I12" s="31"/>
      <c r="J12" s="31"/>
      <c r="K12" s="31"/>
    </row>
    <row r="13" spans="1:21" ht="10.5" customHeight="1" x14ac:dyDescent="0.2">
      <c r="B13" s="1"/>
      <c r="E13" s="31"/>
      <c r="F13" s="31"/>
      <c r="G13" s="31"/>
      <c r="H13" s="31"/>
      <c r="I13" s="31"/>
      <c r="J13" s="31"/>
      <c r="K13" s="31"/>
    </row>
    <row r="14" spans="1:21" ht="10.5" customHeight="1" x14ac:dyDescent="0.2">
      <c r="B14" s="1"/>
      <c r="E14" s="31"/>
      <c r="F14" s="31"/>
      <c r="G14" s="31"/>
      <c r="H14" s="31"/>
      <c r="I14" s="31"/>
      <c r="J14" s="31"/>
      <c r="K14" s="31"/>
    </row>
    <row r="15" spans="1:21" ht="10.5" customHeight="1" x14ac:dyDescent="0.2">
      <c r="B15" s="1"/>
      <c r="E15" s="31"/>
      <c r="F15" s="31"/>
      <c r="G15" s="31"/>
      <c r="H15" s="31"/>
      <c r="I15" s="31"/>
      <c r="J15" s="31"/>
      <c r="K15" s="31"/>
    </row>
    <row r="16" spans="1:21" ht="10.5" customHeight="1" x14ac:dyDescent="0.2">
      <c r="B16" s="1"/>
      <c r="E16" s="31"/>
      <c r="F16" s="31"/>
      <c r="G16" s="31"/>
      <c r="H16" s="31"/>
      <c r="I16" s="31"/>
      <c r="J16" s="31"/>
      <c r="K16" s="31"/>
    </row>
    <row r="17" spans="1:11" ht="10.5" customHeight="1" x14ac:dyDescent="0.2">
      <c r="B17" s="1"/>
      <c r="E17" s="31"/>
      <c r="F17" s="31"/>
      <c r="G17" s="31"/>
      <c r="H17" s="31"/>
      <c r="I17" s="31"/>
      <c r="J17" s="31"/>
      <c r="K17" s="31"/>
    </row>
    <row r="18" spans="1:11" ht="10.5" customHeight="1" x14ac:dyDescent="0.2">
      <c r="B18" s="1"/>
      <c r="E18" s="31"/>
      <c r="F18" s="31"/>
      <c r="G18" s="31"/>
      <c r="H18" s="31"/>
      <c r="I18" s="31"/>
      <c r="J18" s="31"/>
      <c r="K18" s="31"/>
    </row>
    <row r="19" spans="1:11" ht="10.5" customHeight="1" x14ac:dyDescent="0.2">
      <c r="B19" s="1"/>
      <c r="E19" s="31"/>
      <c r="F19" s="31"/>
      <c r="G19" s="31"/>
      <c r="H19" s="31"/>
      <c r="I19" s="31"/>
      <c r="J19" s="31"/>
      <c r="K19" s="31"/>
    </row>
    <row r="20" spans="1:11" ht="10.5" customHeight="1" x14ac:dyDescent="0.2">
      <c r="B20" s="1"/>
      <c r="E20" s="31"/>
      <c r="F20" s="31"/>
      <c r="G20" s="31"/>
      <c r="H20" s="31"/>
      <c r="I20" s="31"/>
      <c r="J20" s="31"/>
      <c r="K20" s="31"/>
    </row>
    <row r="21" spans="1:11" ht="10.5" customHeight="1" x14ac:dyDescent="0.2">
      <c r="B21" s="1"/>
      <c r="E21" s="31"/>
      <c r="F21" s="31"/>
      <c r="G21" s="31"/>
      <c r="H21" s="31"/>
      <c r="I21" s="31"/>
      <c r="J21" s="31"/>
      <c r="K21" s="31"/>
    </row>
    <row r="22" spans="1:11" ht="10.5" customHeight="1" x14ac:dyDescent="0.2">
      <c r="B22" s="1"/>
      <c r="E22" s="31"/>
      <c r="F22" s="31"/>
      <c r="G22" s="31"/>
      <c r="H22" s="31"/>
      <c r="I22" s="31"/>
      <c r="J22" s="31"/>
      <c r="K22" s="31"/>
    </row>
    <row r="23" spans="1:11" ht="10.5" customHeight="1" x14ac:dyDescent="0.2">
      <c r="B23" s="1"/>
      <c r="E23" s="31"/>
      <c r="F23" s="31"/>
      <c r="G23" s="31"/>
      <c r="H23" s="31"/>
      <c r="I23" s="31"/>
      <c r="J23" s="31"/>
      <c r="K23" s="31"/>
    </row>
    <row r="24" spans="1:11" ht="10.5" customHeight="1" x14ac:dyDescent="0.2">
      <c r="B24" s="1"/>
      <c r="E24" s="31"/>
      <c r="F24" s="31"/>
      <c r="G24" s="31"/>
      <c r="H24" s="31"/>
      <c r="I24" s="31"/>
      <c r="J24" s="31"/>
      <c r="K24" s="31"/>
    </row>
    <row r="25" spans="1:11" ht="20.100000000000001" customHeight="1" x14ac:dyDescent="0.15">
      <c r="A25" s="1"/>
      <c r="B25" s="32" t="s">
        <v>104</v>
      </c>
      <c r="D25" s="32"/>
      <c r="E25" s="32"/>
      <c r="F25" s="80"/>
      <c r="G25" s="32"/>
      <c r="H25" s="32"/>
      <c r="I25" s="32"/>
      <c r="J25" s="32"/>
      <c r="K25" s="32"/>
    </row>
    <row r="26" spans="1:11" ht="20.100000000000001" customHeight="1" x14ac:dyDescent="0.2">
      <c r="A26" s="1"/>
      <c r="B26" s="37" t="s">
        <v>105</v>
      </c>
      <c r="D26" s="32"/>
      <c r="E26" s="32"/>
      <c r="F26" s="32"/>
      <c r="G26" s="32"/>
      <c r="H26" s="32"/>
      <c r="I26" s="32"/>
      <c r="J26" s="32"/>
      <c r="K26" s="32"/>
    </row>
    <row r="27" spans="1:11" ht="20.100000000000001" customHeight="1" x14ac:dyDescent="0.2">
      <c r="A27" s="1"/>
      <c r="B27" s="37" t="s">
        <v>106</v>
      </c>
      <c r="F27" s="1"/>
      <c r="G27" s="1"/>
    </row>
    <row r="28" spans="1:11" ht="20.100000000000001" customHeight="1" x14ac:dyDescent="0.2">
      <c r="A28" s="1"/>
      <c r="B28" s="37" t="s">
        <v>107</v>
      </c>
      <c r="F28" s="1"/>
      <c r="G28" s="1"/>
    </row>
    <row r="29" spans="1:11" ht="20.100000000000001" customHeight="1" x14ac:dyDescent="0.2">
      <c r="A29" s="1"/>
      <c r="B29" s="37"/>
      <c r="F29" s="1"/>
      <c r="G29" s="1"/>
    </row>
    <row r="30" spans="1:11" ht="20.100000000000001" customHeight="1" x14ac:dyDescent="0.2">
      <c r="A30" s="1"/>
      <c r="B30" s="37"/>
      <c r="F30" s="1"/>
      <c r="G30" s="1"/>
    </row>
    <row r="31" spans="1:11" ht="20.100000000000001" customHeight="1" x14ac:dyDescent="0.2">
      <c r="A31" s="1"/>
      <c r="B31" s="37"/>
      <c r="F31" s="1"/>
      <c r="G31" s="1"/>
    </row>
    <row r="32" spans="1:11" ht="20.100000000000001" customHeight="1" x14ac:dyDescent="0.2">
      <c r="A32" s="1"/>
      <c r="B32" s="37"/>
      <c r="F32" s="1"/>
      <c r="G32" s="1"/>
    </row>
    <row r="33" spans="2:2" s="1" customFormat="1" ht="20.100000000000001" customHeight="1" x14ac:dyDescent="0.2">
      <c r="B33" s="37"/>
    </row>
    <row r="34" spans="2:2" s="1" customFormat="1" ht="20.100000000000001" customHeight="1" x14ac:dyDescent="0.2">
      <c r="B34" s="37"/>
    </row>
    <row r="35" spans="2:2" s="1" customFormat="1" ht="20.100000000000001" customHeight="1" x14ac:dyDescent="0.2">
      <c r="B35" s="37"/>
    </row>
    <row r="36" spans="2:2" s="1" customFormat="1" ht="20.100000000000001" customHeight="1" x14ac:dyDescent="0.2">
      <c r="B36" s="37"/>
    </row>
    <row r="37" spans="2:2" s="1" customFormat="1" ht="20.100000000000001" customHeight="1" x14ac:dyDescent="0.2">
      <c r="B37" s="37"/>
    </row>
    <row r="38" spans="2:2" s="1" customFormat="1" ht="20.100000000000001" customHeight="1" x14ac:dyDescent="0.2">
      <c r="B38" s="37"/>
    </row>
    <row r="39" spans="2:2" s="1" customFormat="1" ht="20.100000000000001" customHeight="1" x14ac:dyDescent="0.2">
      <c r="B39" s="37"/>
    </row>
    <row r="40" spans="2:2" s="1" customFormat="1" ht="20.100000000000001" customHeight="1" x14ac:dyDescent="0.2">
      <c r="B40" s="37"/>
    </row>
    <row r="41" spans="2:2" s="1" customFormat="1" ht="20.100000000000001" customHeight="1" x14ac:dyDescent="0.2">
      <c r="B41" s="37"/>
    </row>
    <row r="42" spans="2:2" s="1" customFormat="1" ht="20.100000000000001" customHeight="1" x14ac:dyDescent="0.2">
      <c r="B42" s="37"/>
    </row>
    <row r="43" spans="2:2" s="1" customFormat="1" ht="20.100000000000001" customHeight="1" x14ac:dyDescent="0.2">
      <c r="B43" s="37"/>
    </row>
    <row r="44" spans="2:2" s="1" customFormat="1" ht="20.100000000000001" customHeight="1" x14ac:dyDescent="0.2">
      <c r="B44" s="37"/>
    </row>
    <row r="45" spans="2:2" s="1" customFormat="1" ht="20.100000000000001" customHeight="1" x14ac:dyDescent="0.2">
      <c r="B45" s="37"/>
    </row>
    <row r="46" spans="2:2" s="1" customFormat="1" ht="20.100000000000001" customHeight="1" x14ac:dyDescent="0.2">
      <c r="B46" s="37"/>
    </row>
    <row r="47" spans="2:2" s="1" customFormat="1" ht="20.100000000000001" customHeight="1" x14ac:dyDescent="0.2">
      <c r="B47" s="37"/>
    </row>
    <row r="48" spans="2:2" s="1" customFormat="1" ht="20.25" customHeight="1" x14ac:dyDescent="0.2">
      <c r="B48" s="37" t="s">
        <v>108</v>
      </c>
    </row>
    <row r="49" spans="1:15" ht="19.5" customHeight="1" x14ac:dyDescent="0.2">
      <c r="A49" s="1"/>
      <c r="B49" s="37" t="s">
        <v>109</v>
      </c>
      <c r="F49" s="1"/>
      <c r="G49" s="1"/>
    </row>
    <row r="50" spans="1:15" ht="20.100000000000001" customHeight="1" x14ac:dyDescent="0.15">
      <c r="A50" s="1"/>
      <c r="B50" s="44" t="s">
        <v>58</v>
      </c>
      <c r="C50" s="45"/>
      <c r="D50" s="45"/>
      <c r="E50" s="45"/>
      <c r="F50" s="45"/>
      <c r="G50" s="45"/>
      <c r="H50" s="45"/>
      <c r="I50" s="45"/>
      <c r="J50" s="45"/>
      <c r="K50" s="45"/>
      <c r="L50" s="45"/>
      <c r="M50" s="42"/>
      <c r="N50" s="42"/>
      <c r="O50" s="42"/>
    </row>
    <row r="51" spans="1:15" ht="20.100000000000001" customHeight="1" x14ac:dyDescent="0.15">
      <c r="A51" s="1"/>
      <c r="B51" s="44"/>
      <c r="C51" s="45"/>
      <c r="D51" s="45"/>
      <c r="E51" s="45"/>
      <c r="F51" s="45"/>
      <c r="G51" s="45"/>
      <c r="H51" s="45"/>
      <c r="I51" s="45"/>
      <c r="J51" s="45"/>
      <c r="K51" s="45"/>
      <c r="L51" s="45"/>
      <c r="M51" s="42"/>
      <c r="N51" s="42"/>
      <c r="O51" s="42"/>
    </row>
    <row r="52" spans="1:15" ht="20.100000000000001" customHeight="1" x14ac:dyDescent="0.15">
      <c r="A52" s="1"/>
      <c r="B52" s="44"/>
      <c r="C52" s="45"/>
      <c r="D52" s="45"/>
      <c r="E52" s="45"/>
      <c r="F52" s="45"/>
      <c r="G52" s="45"/>
      <c r="H52" s="45"/>
      <c r="I52" s="45"/>
      <c r="J52" s="45"/>
      <c r="K52" s="45"/>
      <c r="L52" s="45"/>
      <c r="M52" s="42"/>
      <c r="N52" s="42"/>
      <c r="O52" s="42"/>
    </row>
    <row r="53" spans="1:15" ht="20.100000000000001" customHeight="1" x14ac:dyDescent="0.15">
      <c r="A53" s="1"/>
      <c r="B53" s="44"/>
      <c r="C53" s="45"/>
      <c r="D53" s="45"/>
      <c r="E53" s="45"/>
      <c r="F53" s="45"/>
      <c r="G53" s="45"/>
      <c r="H53" s="45"/>
      <c r="I53" s="45"/>
      <c r="J53" s="45"/>
      <c r="K53" s="45"/>
      <c r="L53" s="45"/>
      <c r="M53" s="42"/>
      <c r="N53" s="42"/>
      <c r="O53" s="42"/>
    </row>
    <row r="54" spans="1:15" ht="20.100000000000001" customHeight="1" x14ac:dyDescent="0.15">
      <c r="A54" s="1"/>
      <c r="B54" s="44"/>
      <c r="C54" s="45"/>
      <c r="D54" s="45"/>
      <c r="E54" s="45"/>
      <c r="F54" s="45"/>
      <c r="G54" s="45"/>
      <c r="H54" s="45"/>
      <c r="I54" s="45"/>
      <c r="J54" s="45"/>
      <c r="K54" s="45"/>
      <c r="L54" s="45"/>
      <c r="M54" s="42"/>
      <c r="N54" s="42"/>
      <c r="O54" s="42"/>
    </row>
    <row r="55" spans="1:15" ht="20.100000000000001" customHeight="1" x14ac:dyDescent="0.15">
      <c r="A55" s="1"/>
      <c r="B55" s="44"/>
      <c r="C55" s="45"/>
      <c r="D55" s="45"/>
      <c r="E55" s="45"/>
      <c r="F55" s="45"/>
      <c r="G55" s="45"/>
      <c r="H55" s="45"/>
      <c r="I55" s="45"/>
      <c r="J55" s="45"/>
      <c r="K55" s="45"/>
      <c r="L55" s="45"/>
      <c r="M55" s="42"/>
      <c r="N55" s="42"/>
      <c r="O55" s="42"/>
    </row>
    <row r="56" spans="1:15" ht="20.100000000000001" customHeight="1" x14ac:dyDescent="0.15">
      <c r="A56" s="1"/>
      <c r="B56" s="44"/>
      <c r="C56" s="45"/>
      <c r="D56" s="45"/>
      <c r="E56" s="45"/>
      <c r="F56" s="45"/>
      <c r="G56" s="45"/>
      <c r="H56" s="45"/>
      <c r="I56" s="45"/>
      <c r="J56" s="45"/>
      <c r="K56" s="45"/>
      <c r="L56" s="45"/>
      <c r="M56" s="42"/>
      <c r="N56" s="42"/>
      <c r="O56" s="42"/>
    </row>
    <row r="57" spans="1:15" ht="20.100000000000001" customHeight="1" x14ac:dyDescent="0.15">
      <c r="A57" s="1"/>
      <c r="B57" s="44"/>
      <c r="C57" s="45"/>
      <c r="D57" s="45"/>
      <c r="E57" s="45"/>
      <c r="F57" s="45"/>
      <c r="G57" s="45"/>
      <c r="H57" s="45"/>
      <c r="I57" s="45"/>
      <c r="J57" s="45"/>
      <c r="K57" s="45"/>
      <c r="L57" s="45"/>
      <c r="M57" s="42"/>
      <c r="N57" s="42"/>
      <c r="O57" s="42"/>
    </row>
    <row r="58" spans="1:15" ht="20.100000000000001" customHeight="1" x14ac:dyDescent="0.15">
      <c r="A58" s="1"/>
      <c r="B58" s="44"/>
      <c r="C58" s="45"/>
      <c r="D58" s="45"/>
      <c r="E58" s="45"/>
      <c r="F58" s="45"/>
      <c r="G58" s="45"/>
      <c r="H58" s="45"/>
      <c r="I58" s="45"/>
      <c r="J58" s="45"/>
      <c r="K58" s="45"/>
      <c r="L58" s="45"/>
      <c r="M58" s="42"/>
      <c r="N58" s="42"/>
      <c r="O58" s="42"/>
    </row>
    <row r="59" spans="1:15" ht="20.100000000000001" customHeight="1" x14ac:dyDescent="0.15">
      <c r="A59" s="1"/>
      <c r="B59" s="44"/>
      <c r="C59" s="45"/>
      <c r="D59" s="45"/>
      <c r="E59" s="45"/>
      <c r="F59" s="45"/>
      <c r="G59" s="45"/>
      <c r="H59" s="45"/>
      <c r="I59" s="45"/>
      <c r="J59" s="45"/>
      <c r="K59" s="45"/>
      <c r="L59" s="45"/>
      <c r="M59" s="42"/>
      <c r="N59" s="42"/>
      <c r="O59" s="42"/>
    </row>
    <row r="60" spans="1:15" ht="20.100000000000001" customHeight="1" x14ac:dyDescent="0.15">
      <c r="A60" s="1"/>
      <c r="B60" s="44"/>
      <c r="C60" s="45"/>
      <c r="D60" s="45"/>
      <c r="E60" s="45"/>
      <c r="F60" s="45"/>
      <c r="G60" s="45"/>
      <c r="H60" s="45"/>
      <c r="I60" s="45"/>
      <c r="J60" s="45"/>
      <c r="K60" s="45"/>
      <c r="L60" s="45"/>
      <c r="M60" s="42"/>
      <c r="N60" s="42"/>
      <c r="O60" s="42"/>
    </row>
    <row r="61" spans="1:15" ht="20.100000000000001" customHeight="1" x14ac:dyDescent="0.15">
      <c r="A61" s="1"/>
      <c r="B61" s="44"/>
      <c r="C61" s="45"/>
      <c r="D61" s="45"/>
      <c r="E61" s="45"/>
      <c r="F61" s="45"/>
      <c r="G61" s="45"/>
      <c r="H61" s="45"/>
      <c r="I61" s="45"/>
      <c r="J61" s="45"/>
      <c r="K61" s="45"/>
      <c r="L61" s="45"/>
      <c r="M61" s="42"/>
      <c r="N61" s="42"/>
      <c r="O61" s="42"/>
    </row>
    <row r="62" spans="1:15" ht="20.100000000000001" customHeight="1" x14ac:dyDescent="0.15">
      <c r="A62" s="1"/>
      <c r="B62" s="44"/>
      <c r="C62" s="45"/>
      <c r="D62" s="45"/>
      <c r="E62" s="45"/>
      <c r="F62" s="45"/>
      <c r="G62" s="45"/>
      <c r="H62" s="45"/>
      <c r="I62" s="45"/>
      <c r="J62" s="45"/>
      <c r="K62" s="45"/>
      <c r="L62" s="45"/>
      <c r="M62" s="42"/>
      <c r="N62" s="42"/>
      <c r="O62" s="42"/>
    </row>
    <row r="63" spans="1:15" ht="20.100000000000001" customHeight="1" x14ac:dyDescent="0.15">
      <c r="A63" s="1"/>
      <c r="B63" s="44"/>
      <c r="C63" s="45"/>
      <c r="D63" s="45"/>
      <c r="E63" s="45"/>
      <c r="F63" s="45"/>
      <c r="G63" s="45"/>
      <c r="H63" s="45"/>
      <c r="I63" s="45"/>
      <c r="J63" s="45"/>
      <c r="K63" s="45"/>
      <c r="L63" s="45"/>
      <c r="M63" s="42"/>
      <c r="N63" s="42"/>
      <c r="O63" s="42"/>
    </row>
    <row r="64" spans="1:15" ht="20.100000000000001" customHeight="1" x14ac:dyDescent="0.15">
      <c r="A64" s="1"/>
      <c r="B64" s="44"/>
      <c r="C64" s="45"/>
      <c r="D64" s="45"/>
      <c r="E64" s="45"/>
      <c r="F64" s="45"/>
      <c r="G64" s="45"/>
      <c r="H64" s="45"/>
      <c r="I64" s="45"/>
      <c r="J64" s="45"/>
      <c r="K64" s="45"/>
      <c r="L64" s="45"/>
      <c r="M64" s="42"/>
      <c r="N64" s="42"/>
      <c r="O64" s="42"/>
    </row>
    <row r="65" spans="1:15" ht="20.100000000000001" customHeight="1" x14ac:dyDescent="0.15">
      <c r="A65" s="1"/>
      <c r="B65" s="44"/>
      <c r="C65" s="45"/>
      <c r="D65" s="45"/>
      <c r="E65" s="45"/>
      <c r="F65" s="45"/>
      <c r="G65" s="45"/>
      <c r="H65" s="45"/>
      <c r="I65" s="45"/>
      <c r="J65" s="45"/>
      <c r="K65" s="45"/>
      <c r="L65" s="45"/>
      <c r="M65" s="42"/>
      <c r="N65" s="42"/>
      <c r="O65" s="42"/>
    </row>
    <row r="66" spans="1:15" ht="20.100000000000001" customHeight="1" x14ac:dyDescent="0.15">
      <c r="A66" s="1"/>
      <c r="B66" s="44"/>
      <c r="C66" s="45"/>
      <c r="D66" s="45"/>
      <c r="E66" s="45"/>
      <c r="F66" s="45"/>
      <c r="G66" s="45"/>
      <c r="H66" s="45"/>
      <c r="I66" s="45"/>
      <c r="J66" s="45"/>
      <c r="K66" s="45"/>
      <c r="L66" s="45"/>
      <c r="M66" s="42"/>
      <c r="N66" s="42"/>
      <c r="O66" s="42"/>
    </row>
    <row r="67" spans="1:15" ht="20.100000000000001" customHeight="1" x14ac:dyDescent="0.15">
      <c r="A67" s="1"/>
      <c r="B67" s="44"/>
      <c r="C67" s="45"/>
      <c r="D67" s="45"/>
      <c r="E67" s="45"/>
      <c r="F67" s="45"/>
      <c r="G67" s="45"/>
      <c r="H67" s="45"/>
      <c r="I67" s="45"/>
      <c r="J67" s="45"/>
      <c r="K67" s="45"/>
      <c r="L67" s="45"/>
      <c r="M67" s="42"/>
      <c r="N67" s="42"/>
      <c r="O67" s="42"/>
    </row>
    <row r="68" spans="1:15" ht="20.100000000000001" customHeight="1" x14ac:dyDescent="0.15">
      <c r="A68" s="1"/>
      <c r="B68" s="44"/>
      <c r="C68" s="45"/>
      <c r="D68" s="45"/>
      <c r="E68" s="45"/>
      <c r="F68" s="45"/>
      <c r="G68" s="45"/>
      <c r="H68" s="45"/>
      <c r="I68" s="45"/>
      <c r="J68" s="45"/>
      <c r="K68" s="45"/>
      <c r="L68" s="45"/>
      <c r="M68" s="42"/>
      <c r="N68" s="42"/>
      <c r="O68" s="42"/>
    </row>
    <row r="69" spans="1:15" ht="20.100000000000001" customHeight="1" x14ac:dyDescent="0.15">
      <c r="A69" s="1"/>
      <c r="B69" s="44"/>
      <c r="C69" s="45"/>
      <c r="D69" s="45"/>
      <c r="E69" s="45"/>
      <c r="F69" s="45"/>
      <c r="G69" s="45"/>
      <c r="H69" s="45"/>
      <c r="I69" s="45"/>
      <c r="J69" s="45"/>
      <c r="K69" s="45"/>
      <c r="L69" s="45"/>
      <c r="M69" s="42"/>
      <c r="N69" s="42"/>
      <c r="O69" s="42"/>
    </row>
    <row r="70" spans="1:15" ht="20.100000000000001" customHeight="1" x14ac:dyDescent="0.2">
      <c r="A70" s="1"/>
      <c r="B70" s="37" t="s">
        <v>110</v>
      </c>
    </row>
    <row r="71" spans="1:15" ht="20.100000000000001" customHeight="1" x14ac:dyDescent="0.2">
      <c r="A71" s="1"/>
      <c r="B71" s="37" t="s">
        <v>111</v>
      </c>
    </row>
    <row r="72" spans="1:15" ht="20.100000000000001" customHeight="1" x14ac:dyDescent="0.2">
      <c r="A72" s="1"/>
      <c r="B72" s="37" t="s">
        <v>112</v>
      </c>
    </row>
    <row r="73" spans="1:15" ht="20.100000000000001" customHeight="1" x14ac:dyDescent="0.2">
      <c r="A73" s="1"/>
      <c r="B73" s="37"/>
      <c r="F73" s="1"/>
      <c r="G73" s="1"/>
    </row>
    <row r="74" spans="1:15" ht="20.100000000000001" customHeight="1" x14ac:dyDescent="0.15">
      <c r="A74" s="1"/>
      <c r="B74" s="1"/>
      <c r="F74" s="1"/>
      <c r="G74" s="1"/>
    </row>
    <row r="75" spans="1:15" ht="20.100000000000001" customHeight="1" x14ac:dyDescent="0.15">
      <c r="A75" s="1"/>
      <c r="B75" s="1"/>
      <c r="F75" s="1"/>
      <c r="G75" s="1"/>
    </row>
    <row r="76" spans="1:15" ht="20.100000000000001" customHeight="1" x14ac:dyDescent="0.15">
      <c r="A76" s="1"/>
      <c r="B76" s="1"/>
      <c r="F76" s="1"/>
      <c r="G76" s="1"/>
    </row>
    <row r="77" spans="1:15" ht="20.100000000000001" customHeight="1" x14ac:dyDescent="0.15">
      <c r="A77" s="1"/>
      <c r="B77" s="1"/>
      <c r="F77" s="1"/>
      <c r="G77" s="1"/>
    </row>
    <row r="78" spans="1:15" ht="20.100000000000001" customHeight="1" x14ac:dyDescent="0.15">
      <c r="A78" s="1"/>
      <c r="B78" s="1"/>
      <c r="F78" s="1"/>
      <c r="G78" s="1"/>
    </row>
    <row r="79" spans="1:15" ht="20.100000000000001" customHeight="1" x14ac:dyDescent="0.15">
      <c r="A79" s="1"/>
      <c r="B79" s="1"/>
      <c r="F79" s="1"/>
      <c r="G79" s="1"/>
    </row>
    <row r="80" spans="1:15" ht="20.100000000000001" customHeight="1" x14ac:dyDescent="0.15">
      <c r="A80" s="1"/>
      <c r="B80" s="1"/>
      <c r="F80" s="1"/>
      <c r="G80" s="1"/>
    </row>
    <row r="81" spans="1:8" ht="20.100000000000001" customHeight="1" x14ac:dyDescent="0.15">
      <c r="A81" s="1"/>
      <c r="B81" s="1"/>
      <c r="F81" s="1"/>
      <c r="G81" s="1"/>
    </row>
    <row r="82" spans="1:8" ht="20.100000000000001" customHeight="1" x14ac:dyDescent="0.15">
      <c r="A82" s="1"/>
      <c r="B82" s="1"/>
      <c r="F82" s="1"/>
      <c r="G82" s="1"/>
    </row>
    <row r="83" spans="1:8" ht="20.100000000000001" customHeight="1" x14ac:dyDescent="0.15">
      <c r="C83" s="33"/>
      <c r="D83" s="34"/>
      <c r="E83" s="34"/>
      <c r="F83" s="34"/>
      <c r="G83" s="34"/>
      <c r="H83" s="34"/>
    </row>
    <row r="84" spans="1:8" ht="20.100000000000001" customHeight="1" x14ac:dyDescent="0.15">
      <c r="F84" s="1"/>
      <c r="G84" s="1"/>
    </row>
    <row r="85" spans="1:8" ht="19.5" customHeight="1" x14ac:dyDescent="0.15"/>
    <row r="86" spans="1:8" ht="20.100000000000001" customHeight="1" x14ac:dyDescent="0.15">
      <c r="A86" s="1"/>
      <c r="B86" s="1"/>
      <c r="F86" s="1"/>
      <c r="G86" s="1"/>
    </row>
    <row r="87" spans="1:8" ht="20.100000000000001" customHeight="1" x14ac:dyDescent="0.15"/>
    <row r="88" spans="1:8" ht="20.100000000000001" customHeight="1" x14ac:dyDescent="0.15"/>
    <row r="89" spans="1:8" ht="21" customHeight="1" x14ac:dyDescent="0.15"/>
    <row r="90" spans="1:8" ht="21" customHeight="1" x14ac:dyDescent="0.15"/>
    <row r="91" spans="1:8" ht="21" customHeight="1" x14ac:dyDescent="0.15"/>
    <row r="92" spans="1:8" ht="21" customHeight="1" x14ac:dyDescent="0.15"/>
    <row r="93" spans="1:8" ht="21" customHeight="1" x14ac:dyDescent="0.15"/>
    <row r="94" spans="1:8" ht="21" customHeight="1" x14ac:dyDescent="0.15"/>
    <row r="95" spans="1:8" ht="21" customHeight="1" x14ac:dyDescent="0.15"/>
    <row r="96" spans="1:8"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sheetData>
  <mergeCells count="23">
    <mergeCell ref="A9:A10"/>
    <mergeCell ref="C9:D9"/>
    <mergeCell ref="C10:D10"/>
    <mergeCell ref="I3:L3"/>
    <mergeCell ref="A4:C4"/>
    <mergeCell ref="I4:L4"/>
    <mergeCell ref="C5:D6"/>
    <mergeCell ref="E5:E6"/>
    <mergeCell ref="L5:L6"/>
    <mergeCell ref="A7:A8"/>
    <mergeCell ref="C7:D7"/>
    <mergeCell ref="C8:D8"/>
    <mergeCell ref="J5:J6"/>
    <mergeCell ref="K5:K6"/>
    <mergeCell ref="N3:T7"/>
    <mergeCell ref="D1:H2"/>
    <mergeCell ref="A3:C3"/>
    <mergeCell ref="E3:E4"/>
    <mergeCell ref="F3:F4"/>
    <mergeCell ref="H5:H6"/>
    <mergeCell ref="F5:F6"/>
    <mergeCell ref="G5:G6"/>
    <mergeCell ref="B5:B6"/>
  </mergeCells>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8"/>
  <sheetViews>
    <sheetView zoomScaleNormal="100" workbookViewId="0"/>
  </sheetViews>
  <sheetFormatPr defaultRowHeight="13.5" x14ac:dyDescent="0.15"/>
  <cols>
    <col min="1" max="1" width="4" customWidth="1"/>
    <col min="2" max="2" width="12" customWidth="1"/>
    <col min="3" max="3" width="25.125" customWidth="1"/>
    <col min="4" max="4" width="4.125" customWidth="1"/>
    <col min="5" max="5" width="21.125" customWidth="1"/>
  </cols>
  <sheetData>
    <row r="1" spans="1:5" ht="22.5" customHeight="1" x14ac:dyDescent="0.15">
      <c r="A1" s="52" t="s">
        <v>84</v>
      </c>
      <c r="C1" s="72"/>
      <c r="D1" s="72"/>
      <c r="E1" s="72"/>
    </row>
    <row r="2" spans="1:5" ht="22.5" customHeight="1" x14ac:dyDescent="0.15">
      <c r="A2" s="48" t="s">
        <v>59</v>
      </c>
      <c r="B2" s="47" t="s">
        <v>76</v>
      </c>
      <c r="C2" s="72"/>
      <c r="D2" s="72"/>
      <c r="E2" s="72"/>
    </row>
    <row r="3" spans="1:5" ht="22.5" customHeight="1" x14ac:dyDescent="0.15">
      <c r="A3" s="50"/>
      <c r="B3" s="47" t="s">
        <v>60</v>
      </c>
      <c r="C3" s="72"/>
      <c r="D3" s="72"/>
      <c r="E3" s="72"/>
    </row>
    <row r="4" spans="1:5" ht="22.5" customHeight="1" x14ac:dyDescent="0.15">
      <c r="A4" s="49"/>
      <c r="B4" s="73" t="s">
        <v>99</v>
      </c>
      <c r="C4" s="72"/>
      <c r="D4" s="72"/>
      <c r="E4" s="72"/>
    </row>
    <row r="5" spans="1:5" ht="22.5" customHeight="1" x14ac:dyDescent="0.15">
      <c r="A5" s="49"/>
      <c r="B5" s="100" t="s">
        <v>98</v>
      </c>
      <c r="C5" s="72"/>
      <c r="D5" s="72"/>
      <c r="E5" s="72"/>
    </row>
    <row r="6" spans="1:5" ht="22.5" customHeight="1" x14ac:dyDescent="0.15">
      <c r="A6" s="49"/>
      <c r="B6" s="73"/>
      <c r="C6" s="72"/>
      <c r="D6" s="72"/>
      <c r="E6" s="72"/>
    </row>
    <row r="7" spans="1:5" ht="22.5" customHeight="1" x14ac:dyDescent="0.15">
      <c r="A7" s="49"/>
      <c r="B7" s="47" t="s">
        <v>77</v>
      </c>
      <c r="C7" s="72"/>
      <c r="D7" s="72"/>
      <c r="E7" s="72"/>
    </row>
    <row r="8" spans="1:5" ht="22.5" customHeight="1" x14ac:dyDescent="0.15">
      <c r="A8" s="49"/>
      <c r="B8" s="101" t="s">
        <v>100</v>
      </c>
      <c r="C8" s="72"/>
      <c r="D8" s="72"/>
      <c r="E8" s="72"/>
    </row>
    <row r="9" spans="1:5" ht="22.5" customHeight="1" x14ac:dyDescent="0.15">
      <c r="A9" s="49"/>
      <c r="B9" s="101" t="s">
        <v>102</v>
      </c>
      <c r="C9" s="72"/>
      <c r="D9" s="72"/>
      <c r="E9" s="72"/>
    </row>
    <row r="10" spans="1:5" ht="22.5" customHeight="1" x14ac:dyDescent="0.15">
      <c r="A10" s="49"/>
      <c r="B10" s="47" t="s">
        <v>101</v>
      </c>
      <c r="C10" s="72"/>
      <c r="D10" s="72"/>
      <c r="E10" s="72"/>
    </row>
    <row r="11" spans="1:5" ht="22.5" customHeight="1" x14ac:dyDescent="0.15">
      <c r="A11" s="49"/>
      <c r="B11" s="51" t="s">
        <v>62</v>
      </c>
      <c r="C11" s="72"/>
      <c r="D11" s="72"/>
      <c r="E11" s="72"/>
    </row>
    <row r="12" spans="1:5" ht="22.5" customHeight="1" x14ac:dyDescent="0.15">
      <c r="A12" s="49"/>
      <c r="B12" s="47" t="s">
        <v>61</v>
      </c>
      <c r="C12" s="72"/>
      <c r="D12" s="72"/>
      <c r="E12" s="72"/>
    </row>
    <row r="13" spans="1:5" ht="22.5" customHeight="1" x14ac:dyDescent="0.15">
      <c r="A13" s="49"/>
      <c r="B13" s="51" t="s">
        <v>116</v>
      </c>
      <c r="C13" s="72"/>
      <c r="D13" s="72"/>
      <c r="E13" s="72"/>
    </row>
    <row r="14" spans="1:5" ht="22.5" customHeight="1" x14ac:dyDescent="0.15">
      <c r="A14" s="49"/>
      <c r="B14" s="51" t="s">
        <v>63</v>
      </c>
      <c r="C14" s="72"/>
      <c r="D14" s="72"/>
      <c r="E14" s="72"/>
    </row>
    <row r="15" spans="1:5" ht="22.5" customHeight="1" x14ac:dyDescent="0.15">
      <c r="A15" s="49"/>
      <c r="B15" s="51"/>
      <c r="C15" s="72"/>
      <c r="D15" s="72"/>
      <c r="E15" s="72"/>
    </row>
    <row r="16" spans="1:5" ht="22.5" customHeight="1" x14ac:dyDescent="0.15">
      <c r="A16" s="63" t="s">
        <v>64</v>
      </c>
      <c r="C16" s="72"/>
      <c r="D16" s="72"/>
      <c r="E16" s="72"/>
    </row>
    <row r="17" spans="1:7" ht="22.5" customHeight="1" x14ac:dyDescent="0.15">
      <c r="A17" s="49"/>
      <c r="B17" s="52" t="s">
        <v>65</v>
      </c>
      <c r="C17" s="72"/>
      <c r="D17" s="72"/>
      <c r="E17" s="72"/>
    </row>
    <row r="18" spans="1:7" ht="22.5" customHeight="1" x14ac:dyDescent="0.15"/>
    <row r="19" spans="1:7" ht="22.5" customHeight="1" x14ac:dyDescent="0.15">
      <c r="A19" s="52" t="s">
        <v>78</v>
      </c>
    </row>
    <row r="20" spans="1:7" ht="22.5" customHeight="1" x14ac:dyDescent="0.15">
      <c r="A20" s="49"/>
      <c r="B20" s="51" t="s">
        <v>85</v>
      </c>
    </row>
    <row r="21" spans="1:7" ht="22.5" customHeight="1" x14ac:dyDescent="0.15">
      <c r="A21" s="49"/>
      <c r="B21" s="74" t="s">
        <v>86</v>
      </c>
      <c r="C21" s="75" t="s">
        <v>87</v>
      </c>
    </row>
    <row r="22" spans="1:7" ht="22.5" customHeight="1" x14ac:dyDescent="0.15">
      <c r="A22" s="53" t="s">
        <v>66</v>
      </c>
      <c r="B22" s="54" t="s">
        <v>88</v>
      </c>
      <c r="C22" s="55"/>
      <c r="D22" s="55"/>
      <c r="E22" s="56"/>
      <c r="F22" s="56"/>
      <c r="G22" s="57"/>
    </row>
    <row r="23" spans="1:7" ht="22.5" customHeight="1" x14ac:dyDescent="0.15">
      <c r="A23" s="58"/>
      <c r="B23" s="47" t="s">
        <v>67</v>
      </c>
      <c r="C23" s="28" t="s">
        <v>68</v>
      </c>
      <c r="E23" s="141" t="s">
        <v>89</v>
      </c>
      <c r="F23" s="142"/>
      <c r="G23" s="143"/>
    </row>
    <row r="24" spans="1:7" ht="22.5" customHeight="1" x14ac:dyDescent="0.15">
      <c r="A24" s="59"/>
      <c r="B24" s="60" t="s">
        <v>69</v>
      </c>
      <c r="C24" s="61" t="s">
        <v>70</v>
      </c>
      <c r="D24" s="62"/>
      <c r="E24" s="144"/>
      <c r="F24" s="144"/>
      <c r="G24" s="145"/>
    </row>
    <row r="25" spans="1:7" ht="22.5" customHeight="1" x14ac:dyDescent="0.15">
      <c r="A25" s="48" t="s">
        <v>71</v>
      </c>
      <c r="B25" s="47" t="s">
        <v>72</v>
      </c>
    </row>
    <row r="26" spans="1:7" ht="22.5" customHeight="1" x14ac:dyDescent="0.15">
      <c r="A26" s="48" t="s">
        <v>73</v>
      </c>
      <c r="B26" s="51" t="s">
        <v>74</v>
      </c>
    </row>
    <row r="27" spans="1:7" ht="22.5" customHeight="1" x14ac:dyDescent="0.15">
      <c r="A27" s="48"/>
      <c r="B27" s="76" t="s">
        <v>75</v>
      </c>
    </row>
    <row r="28" spans="1:7" ht="22.5" customHeight="1" x14ac:dyDescent="0.15"/>
  </sheetData>
  <mergeCells count="1">
    <mergeCell ref="E23:G24"/>
  </mergeCells>
  <phoneticPr fontId="3"/>
  <pageMargins left="0.7" right="0.7" top="0.75" bottom="0.75" header="0.3" footer="0.3"/>
  <pageSetup paperSize="9" orientation="portrait" horizontalDpi="0" verticalDpi="0" r:id="rId1"/>
  <drawing r:id="rId2"/>
  <legacyDrawing r:id="rId3"/>
  <oleObjects>
    <mc:AlternateContent xmlns:mc="http://schemas.openxmlformats.org/markup-compatibility/2006">
      <mc:Choice Requires="x14">
        <oleObject progId="AcroExch.Document.7" shapeId="23553" r:id="rId4">
          <objectPr defaultSize="0" autoPict="0" r:id="rId5">
            <anchor moveWithCells="1">
              <from>
                <xdr:col>1</xdr:col>
                <xdr:colOff>38100</xdr:colOff>
                <xdr:row>27</xdr:row>
                <xdr:rowOff>38100</xdr:rowOff>
              </from>
              <to>
                <xdr:col>6</xdr:col>
                <xdr:colOff>609600</xdr:colOff>
                <xdr:row>74</xdr:row>
                <xdr:rowOff>104775</xdr:rowOff>
              </to>
            </anchor>
          </objectPr>
        </oleObject>
      </mc:Choice>
      <mc:Fallback>
        <oleObject progId="AcroExch.Document.7" shapeId="2355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8"/>
  <sheetViews>
    <sheetView tabSelected="1" view="pageBreakPreview" zoomScaleNormal="100" zoomScaleSheetLayoutView="100" workbookViewId="0">
      <selection activeCell="E16" sqref="E16:F16"/>
    </sheetView>
  </sheetViews>
  <sheetFormatPr defaultColWidth="9" defaultRowHeight="30" customHeight="1" x14ac:dyDescent="0.15"/>
  <cols>
    <col min="1" max="2" width="13.625" style="1" customWidth="1"/>
    <col min="3" max="4" width="15.625" style="1" customWidth="1"/>
    <col min="5" max="6" width="13.625" style="1" customWidth="1"/>
    <col min="7" max="7" width="9" style="1"/>
    <col min="8" max="8" width="15.5" style="1" customWidth="1"/>
    <col min="9" max="9" width="9.625" style="1" bestFit="1" customWidth="1"/>
    <col min="10" max="16384" width="9" style="1"/>
  </cols>
  <sheetData>
    <row r="1" spans="1:12" ht="14.25" x14ac:dyDescent="0.15">
      <c r="A1" s="13" t="s">
        <v>20</v>
      </c>
      <c r="B1" s="13"/>
      <c r="C1" s="13"/>
      <c r="D1" s="12"/>
      <c r="E1" s="90" t="str">
        <f ca="1">CONCATENATE("令和",YEAR($H$1)-2018,"年")</f>
        <v>令和7年</v>
      </c>
      <c r="F1" s="90" t="s">
        <v>93</v>
      </c>
      <c r="H1" s="86">
        <f ca="1">TODAY()</f>
        <v>45714</v>
      </c>
      <c r="I1" s="87"/>
    </row>
    <row r="2" spans="1:12" ht="30" customHeight="1" x14ac:dyDescent="0.15">
      <c r="A2" s="147" t="str">
        <f ca="1">CONCATENATE("令和",YEAR($H$1)-2018,"年度")</f>
        <v>令和7年度</v>
      </c>
      <c r="B2" s="147"/>
      <c r="C2" s="148" t="s">
        <v>92</v>
      </c>
      <c r="D2" s="148"/>
      <c r="E2" s="148"/>
      <c r="F2" s="148"/>
      <c r="G2" s="7"/>
      <c r="H2" s="88" t="str">
        <f ca="1">CONCATENATE(YEAR(EDATE($H$1,-1)),"/4/1")</f>
        <v>2025/4/1</v>
      </c>
      <c r="I2" s="89">
        <f ca="1">YEAR(EDATE($H$1,-1))</f>
        <v>2025</v>
      </c>
      <c r="J2" s="92"/>
    </row>
    <row r="3" spans="1:12" ht="30" customHeight="1" thickBot="1" x14ac:dyDescent="0.2">
      <c r="A3" s="41" t="s">
        <v>49</v>
      </c>
      <c r="B3" s="167" t="s">
        <v>119</v>
      </c>
      <c r="C3" s="167"/>
      <c r="D3" s="167"/>
      <c r="E3" s="167"/>
      <c r="F3" s="43"/>
      <c r="G3" s="152"/>
      <c r="H3" s="153"/>
      <c r="I3" s="85"/>
      <c r="J3" s="95" t="s">
        <v>95</v>
      </c>
      <c r="K3" s="84"/>
      <c r="L3" s="84"/>
    </row>
    <row r="4" spans="1:12" ht="23.25" customHeight="1" thickTop="1" thickBot="1" x14ac:dyDescent="0.2">
      <c r="C4" s="38" t="s">
        <v>50</v>
      </c>
      <c r="D4" s="165"/>
      <c r="E4" s="166"/>
      <c r="F4" s="12"/>
    </row>
    <row r="5" spans="1:12" ht="23.25" customHeight="1" thickTop="1" thickBot="1" x14ac:dyDescent="0.2">
      <c r="B5" s="38"/>
      <c r="C5" s="38" t="s">
        <v>53</v>
      </c>
      <c r="D5" s="165"/>
      <c r="E5" s="166"/>
      <c r="F5" s="12"/>
    </row>
    <row r="6" spans="1:12" ht="23.25" customHeight="1" thickTop="1" thickBot="1" x14ac:dyDescent="0.2">
      <c r="C6" s="38" t="s">
        <v>51</v>
      </c>
      <c r="D6" s="165"/>
      <c r="E6" s="166"/>
      <c r="F6" s="12"/>
    </row>
    <row r="7" spans="1:12" ht="23.25" customHeight="1" thickTop="1" thickBot="1" x14ac:dyDescent="0.2">
      <c r="C7" s="38" t="s">
        <v>52</v>
      </c>
      <c r="D7" s="166"/>
      <c r="E7" s="166"/>
      <c r="F7" s="12"/>
    </row>
    <row r="8" spans="1:12" ht="23.25" customHeight="1" thickTop="1" thickBot="1" x14ac:dyDescent="0.2">
      <c r="C8" s="38" t="s">
        <v>18</v>
      </c>
      <c r="D8" s="169"/>
      <c r="E8" s="169"/>
      <c r="F8" s="12"/>
    </row>
    <row r="9" spans="1:12" ht="15" thickTop="1" x14ac:dyDescent="0.15">
      <c r="A9" s="170" t="s">
        <v>19</v>
      </c>
      <c r="B9" s="170"/>
      <c r="C9" s="170"/>
      <c r="D9" s="170"/>
      <c r="E9" s="170"/>
      <c r="F9" s="170"/>
    </row>
    <row r="10" spans="1:12" ht="12" customHeight="1" x14ac:dyDescent="0.15">
      <c r="F10" s="7"/>
      <c r="G10" s="7"/>
    </row>
    <row r="11" spans="1:12" ht="27" customHeight="1" x14ac:dyDescent="0.15">
      <c r="A11" s="157" t="s">
        <v>79</v>
      </c>
      <c r="B11" s="158"/>
      <c r="C11" s="149" t="s">
        <v>80</v>
      </c>
      <c r="D11" s="150"/>
      <c r="E11" s="157" t="s">
        <v>81</v>
      </c>
      <c r="F11" s="158"/>
    </row>
    <row r="12" spans="1:12" ht="13.5" customHeight="1" x14ac:dyDescent="0.15">
      <c r="A12" s="159"/>
      <c r="B12" s="160"/>
      <c r="C12" s="163" t="s">
        <v>82</v>
      </c>
      <c r="D12" s="164"/>
      <c r="E12" s="159"/>
      <c r="F12" s="160"/>
    </row>
    <row r="13" spans="1:12" ht="22.5" x14ac:dyDescent="0.15">
      <c r="A13" s="161"/>
      <c r="B13" s="162"/>
      <c r="C13" s="94" t="s">
        <v>113</v>
      </c>
      <c r="D13" s="94" t="s">
        <v>114</v>
      </c>
      <c r="E13" s="161"/>
      <c r="F13" s="162"/>
    </row>
    <row r="14" spans="1:12" ht="27" customHeight="1" x14ac:dyDescent="0.15">
      <c r="A14" s="151" t="s">
        <v>117</v>
      </c>
      <c r="B14" s="151"/>
      <c r="C14" s="91"/>
      <c r="D14" s="91"/>
      <c r="E14" s="146">
        <f>C14*6000+D14*9000</f>
        <v>0</v>
      </c>
      <c r="F14" s="146"/>
    </row>
    <row r="15" spans="1:12" ht="27" customHeight="1" x14ac:dyDescent="0.15">
      <c r="A15" s="151" t="s">
        <v>118</v>
      </c>
      <c r="B15" s="151"/>
      <c r="C15" s="91"/>
      <c r="D15" s="91"/>
      <c r="E15" s="146">
        <f>C15*6000+D15*9000</f>
        <v>0</v>
      </c>
      <c r="F15" s="146"/>
    </row>
    <row r="16" spans="1:12" ht="30" customHeight="1" x14ac:dyDescent="0.15">
      <c r="A16" s="155" t="s">
        <v>2</v>
      </c>
      <c r="B16" s="155"/>
      <c r="C16" s="156">
        <f>SUM(C14:D15)</f>
        <v>0</v>
      </c>
      <c r="D16" s="156"/>
      <c r="E16" s="146">
        <f>SUM(E14:F15)</f>
        <v>0</v>
      </c>
      <c r="F16" s="146"/>
    </row>
    <row r="17" spans="1:6" ht="30" customHeight="1" x14ac:dyDescent="0.15">
      <c r="B17" s="168" t="s">
        <v>83</v>
      </c>
      <c r="C17" s="168"/>
      <c r="D17" s="168"/>
      <c r="E17" s="168"/>
      <c r="F17" s="168"/>
    </row>
    <row r="18" spans="1:6" ht="30" customHeight="1" x14ac:dyDescent="0.15">
      <c r="A18" s="154"/>
      <c r="B18" s="154"/>
      <c r="C18" s="154"/>
      <c r="D18" s="154"/>
      <c r="E18" s="154"/>
      <c r="F18" s="154"/>
    </row>
  </sheetData>
  <protectedRanges>
    <protectedRange algorithmName="SHA-512" hashValue="D/ENAp0z69sU+x/ilKuRaEdNfHYYlJqI7LtofOQmUXGSlAJyLqpJGrBwJJOsgjIWZ0QgoZonHp7RNS94yaxa/g==" saltValue="j08fr/bAZMn6kXqM+YG0mQ==" spinCount="100000" sqref="G1:K3" name="範囲1"/>
  </protectedRanges>
  <mergeCells count="23">
    <mergeCell ref="G3:H3"/>
    <mergeCell ref="A18:F18"/>
    <mergeCell ref="A16:B16"/>
    <mergeCell ref="C16:D16"/>
    <mergeCell ref="A11:B13"/>
    <mergeCell ref="E11:F13"/>
    <mergeCell ref="E16:F16"/>
    <mergeCell ref="C12:D12"/>
    <mergeCell ref="D5:E5"/>
    <mergeCell ref="B3:E3"/>
    <mergeCell ref="D4:E4"/>
    <mergeCell ref="D6:E6"/>
    <mergeCell ref="B17:F17"/>
    <mergeCell ref="D8:E8"/>
    <mergeCell ref="D7:E7"/>
    <mergeCell ref="A9:F9"/>
    <mergeCell ref="E14:F14"/>
    <mergeCell ref="E15:F15"/>
    <mergeCell ref="A2:B2"/>
    <mergeCell ref="C2:F2"/>
    <mergeCell ref="C11:D11"/>
    <mergeCell ref="A14:B14"/>
    <mergeCell ref="A15:B15"/>
  </mergeCells>
  <phoneticPr fontId="3"/>
  <printOptions horizontalCentered="1"/>
  <pageMargins left="0.78740157480314965" right="0.78740157480314965" top="0.67" bottom="0.56000000000000005" header="0.51181102362204722" footer="0.51181102362204722"/>
  <pageSetup paperSize="9" fitToWidth="0" orientation="portrait" horizont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36D02-1275-4F44-B162-10225E8B4412}">
  <sheetPr>
    <pageSetUpPr fitToPage="1"/>
  </sheetPr>
  <dimension ref="A1:K46"/>
  <sheetViews>
    <sheetView view="pageBreakPreview" zoomScaleNormal="100" zoomScaleSheetLayoutView="100" workbookViewId="0">
      <selection activeCell="C18" sqref="C18"/>
    </sheetView>
  </sheetViews>
  <sheetFormatPr defaultColWidth="9" defaultRowHeight="18.95" customHeight="1" x14ac:dyDescent="0.15"/>
  <cols>
    <col min="1" max="1" width="6.75" style="1" customWidth="1"/>
    <col min="2" max="2" width="12.75" style="107" customWidth="1"/>
    <col min="3" max="3" width="15.875" style="1" customWidth="1"/>
    <col min="4" max="4" width="6" style="1" customWidth="1"/>
    <col min="5" max="5" width="13" style="1" customWidth="1"/>
    <col min="6" max="6" width="4.75" style="7" customWidth="1"/>
    <col min="7" max="7" width="10.875" style="15" customWidth="1"/>
    <col min="8" max="9" width="8.375" style="1" customWidth="1"/>
    <col min="10" max="10" width="8.375" style="7" customWidth="1"/>
    <col min="11" max="11" width="5.375" style="93" customWidth="1"/>
    <col min="12" max="16384" width="9" style="1"/>
  </cols>
  <sheetData>
    <row r="1" spans="1:11" ht="18" customHeight="1" x14ac:dyDescent="0.15">
      <c r="D1" s="182" t="str">
        <f ca="1">LEFT(参加ペア数一覧!A2,6)&amp;"　"&amp;参加ペア数一覧!B3&amp;"　　申込書"</f>
        <v>令和7年度　アジア選手権大会日本代表予選会　　申込書</v>
      </c>
      <c r="E1" s="183"/>
      <c r="F1" s="183"/>
      <c r="G1" s="183"/>
      <c r="H1" s="183"/>
      <c r="I1" s="7"/>
    </row>
    <row r="2" spans="1:11" ht="18.75" customHeight="1" x14ac:dyDescent="0.15">
      <c r="D2" s="184"/>
      <c r="E2" s="184"/>
      <c r="F2" s="184"/>
      <c r="G2" s="184"/>
      <c r="H2" s="184"/>
      <c r="I2" s="7"/>
    </row>
    <row r="3" spans="1:11" ht="18.95" customHeight="1" x14ac:dyDescent="0.15">
      <c r="A3" s="66" t="s">
        <v>48</v>
      </c>
      <c r="B3" s="185">
        <f>参加ペア数一覧!D4</f>
        <v>0</v>
      </c>
      <c r="C3" s="186"/>
      <c r="D3" s="177" t="s">
        <v>12</v>
      </c>
      <c r="E3" s="185">
        <f>参加ペア数一覧!D5</f>
        <v>0</v>
      </c>
      <c r="F3" s="68" t="s">
        <v>13</v>
      </c>
      <c r="G3" s="69" t="s">
        <v>6</v>
      </c>
      <c r="H3" s="187">
        <f>参加ペア数一覧!D7</f>
        <v>0</v>
      </c>
      <c r="I3" s="187"/>
      <c r="J3" s="187"/>
      <c r="K3" s="188"/>
    </row>
    <row r="4" spans="1:11" ht="18.95" customHeight="1" x14ac:dyDescent="0.15">
      <c r="A4" s="64" t="s">
        <v>3</v>
      </c>
      <c r="B4" s="189" t="str">
        <f ca="1">RIGHT(CELL("filename",A1),LEN(CELL("filename",A1))-FIND("]",CELL("filename",A1)))</f>
        <v>男子</v>
      </c>
      <c r="C4" s="186"/>
      <c r="D4" s="177"/>
      <c r="E4" s="185"/>
      <c r="F4" s="70" t="s">
        <v>14</v>
      </c>
      <c r="G4" s="71" t="s">
        <v>18</v>
      </c>
      <c r="H4" s="190">
        <f>参加ペア数一覧!D8</f>
        <v>0</v>
      </c>
      <c r="I4" s="190"/>
      <c r="J4" s="190"/>
      <c r="K4" s="191"/>
    </row>
    <row r="5" spans="1:11" ht="18.95" customHeight="1" x14ac:dyDescent="0.15">
      <c r="A5" s="64" t="s">
        <v>4</v>
      </c>
      <c r="B5" s="180" t="s">
        <v>16</v>
      </c>
      <c r="C5" s="180" t="s">
        <v>7</v>
      </c>
      <c r="D5" s="181" t="s">
        <v>46</v>
      </c>
      <c r="E5" s="177" t="s">
        <v>8</v>
      </c>
      <c r="F5" s="176" t="s">
        <v>9</v>
      </c>
      <c r="G5" s="178" t="s">
        <v>10</v>
      </c>
      <c r="H5" s="65" t="s">
        <v>11</v>
      </c>
      <c r="I5" s="171" t="s">
        <v>47</v>
      </c>
      <c r="J5" s="173" t="s">
        <v>0</v>
      </c>
      <c r="K5" s="175" t="s">
        <v>94</v>
      </c>
    </row>
    <row r="6" spans="1:11" ht="18.95" customHeight="1" x14ac:dyDescent="0.15">
      <c r="A6" s="65" t="s">
        <v>5</v>
      </c>
      <c r="B6" s="176"/>
      <c r="C6" s="176"/>
      <c r="D6" s="177"/>
      <c r="E6" s="177"/>
      <c r="F6" s="177"/>
      <c r="G6" s="179"/>
      <c r="H6" s="67" t="s">
        <v>17</v>
      </c>
      <c r="I6" s="172"/>
      <c r="J6" s="174"/>
      <c r="K6" s="176"/>
    </row>
    <row r="7" spans="1:11" ht="16.5" customHeight="1" x14ac:dyDescent="0.15">
      <c r="A7" s="125">
        <v>1</v>
      </c>
      <c r="B7" s="96"/>
      <c r="C7" s="40" t="str">
        <f>IF(B7="","",VLOOKUP(B7,data!$A$2:$AB$1200,2,FALSE))</f>
        <v/>
      </c>
      <c r="D7" s="20" t="str">
        <f t="shared" ref="D7:D46" si="0">IF(B7="","",$B$3)</f>
        <v/>
      </c>
      <c r="E7" s="19" t="str">
        <f>IF(B7="","",VLOOKUP(B7,data!$A$2:$AB$1200,11,FALSE))</f>
        <v/>
      </c>
      <c r="F7" s="20" t="str">
        <f>IF(B7="","",DATEDIF(VLOOKUP(B7,data!$A$2:$AB$1200,9,FALSE),参加ペア数一覧!$H$2,"y"))</f>
        <v/>
      </c>
      <c r="G7" s="21" t="str">
        <f>IF(B7="","",VLOOKUP(B7,data!$A$2:$AB$1200,9,FALSE))</f>
        <v/>
      </c>
      <c r="H7" s="8"/>
      <c r="I7" s="82" t="str">
        <f>IF(B7="","",VLOOKUP(B7,data!$A$2:$AB$1200,24,FALSE))</f>
        <v/>
      </c>
      <c r="J7" s="105" t="str">
        <f>IF(B7="","",IF(VLOOKUP(B7,data!$A$2:$AB$1200,16,FALSE)="","",VLOOKUP(B7,data!$A$2:$AB$1200,16,FALSE)))</f>
        <v/>
      </c>
      <c r="K7" s="96"/>
    </row>
    <row r="8" spans="1:11" ht="16.5" customHeight="1" x14ac:dyDescent="0.15">
      <c r="A8" s="121"/>
      <c r="B8" s="97"/>
      <c r="C8" s="39" t="str">
        <f>IF(B8="","",VLOOKUP(B8,data!$A$2:$AB$1200,2,FALSE))</f>
        <v/>
      </c>
      <c r="D8" s="22" t="str">
        <f t="shared" si="0"/>
        <v/>
      </c>
      <c r="E8" s="23" t="str">
        <f>IF(B8="","",VLOOKUP(B8,data!$A$2:$AB$1200,11,FALSE))</f>
        <v/>
      </c>
      <c r="F8" s="22" t="str">
        <f>IF(B8="","",DATEDIF(VLOOKUP(B8,data!$A$2:$AB$1200,9,FALSE),参加ペア数一覧!$H$2,"y"))</f>
        <v/>
      </c>
      <c r="G8" s="24" t="str">
        <f>IF(B8="","",VLOOKUP(B8,data!$A$2:$AB$1200,9,FALSE))</f>
        <v/>
      </c>
      <c r="H8" s="9"/>
      <c r="I8" s="83" t="str">
        <f>IF(B8="","",VLOOKUP(B8,data!$A$2:$AB$1200,24,FALSE))</f>
        <v/>
      </c>
      <c r="J8" s="106" t="str">
        <f>IF(B8="","",IF(VLOOKUP(B8,data!$A$2:$AB$1200,16,FALSE)="","",VLOOKUP(B8,data!$A$2:$AB$1200,16,FALSE)))</f>
        <v/>
      </c>
      <c r="K8" s="97"/>
    </row>
    <row r="9" spans="1:11" ht="16.5" customHeight="1" x14ac:dyDescent="0.15">
      <c r="A9" s="121">
        <v>2</v>
      </c>
      <c r="B9" s="96"/>
      <c r="C9" s="40" t="str">
        <f>IF(B9="","",VLOOKUP(B9,data!$A$2:$AB$1200,2,FALSE))</f>
        <v/>
      </c>
      <c r="D9" s="20" t="str">
        <f t="shared" si="0"/>
        <v/>
      </c>
      <c r="E9" s="19" t="str">
        <f>IF(B9="","",VLOOKUP(B9,data!$A$2:$AB$1200,11,FALSE))</f>
        <v/>
      </c>
      <c r="F9" s="20" t="str">
        <f>IF(B9="","",DATEDIF(VLOOKUP(B9,data!$A$2:$AB$1200,9,FALSE),参加ペア数一覧!$H$2,"y"))</f>
        <v/>
      </c>
      <c r="G9" s="21" t="str">
        <f>IF(B9="","",VLOOKUP(B9,data!$A$2:$AB$1200,9,FALSE))</f>
        <v/>
      </c>
      <c r="H9" s="8"/>
      <c r="I9" s="82" t="str">
        <f>IF(B9="","",VLOOKUP(B9,data!$A$2:$AB$1200,24,FALSE))</f>
        <v/>
      </c>
      <c r="J9" s="105" t="str">
        <f>IF(B9="","",IF(VLOOKUP(B9,data!$A$2:$AB$1200,16,FALSE)="","",VLOOKUP(B9,data!$A$2:$AB$1200,16,FALSE)))</f>
        <v/>
      </c>
      <c r="K9" s="96"/>
    </row>
    <row r="10" spans="1:11" ht="16.5" customHeight="1" x14ac:dyDescent="0.15">
      <c r="A10" s="121"/>
      <c r="B10" s="97"/>
      <c r="C10" s="39" t="str">
        <f>IF(B10="","",VLOOKUP(B10,data!$A$2:$AB$1200,2,FALSE))</f>
        <v/>
      </c>
      <c r="D10" s="22" t="str">
        <f t="shared" si="0"/>
        <v/>
      </c>
      <c r="E10" s="23" t="str">
        <f>IF(B10="","",VLOOKUP(B10,data!$A$2:$AB$1200,11,FALSE))</f>
        <v/>
      </c>
      <c r="F10" s="22" t="str">
        <f>IF(B10="","",DATEDIF(VLOOKUP(B10,data!$A$2:$AB$1200,9,FALSE),参加ペア数一覧!$H$2,"y"))</f>
        <v/>
      </c>
      <c r="G10" s="24" t="str">
        <f>IF(B10="","",VLOOKUP(B10,data!$A$2:$AB$1200,9,FALSE))</f>
        <v/>
      </c>
      <c r="H10" s="9"/>
      <c r="I10" s="83" t="str">
        <f>IF(B10="","",VLOOKUP(B10,data!$A$2:$AB$1200,24,FALSE))</f>
        <v/>
      </c>
      <c r="J10" s="106" t="str">
        <f>IF(B10="","",IF(VLOOKUP(B10,data!$A$2:$AB$1200,16,FALSE)="","",VLOOKUP(B10,data!$A$2:$AB$1200,16,FALSE)))</f>
        <v/>
      </c>
      <c r="K10" s="97"/>
    </row>
    <row r="11" spans="1:11" ht="16.5" customHeight="1" x14ac:dyDescent="0.15">
      <c r="A11" s="125">
        <v>3</v>
      </c>
      <c r="B11" s="96"/>
      <c r="C11" s="40" t="str">
        <f>IF(B11="","",VLOOKUP(B11,data!$A$2:$AB$1200,2,FALSE))</f>
        <v/>
      </c>
      <c r="D11" s="20" t="str">
        <f t="shared" si="0"/>
        <v/>
      </c>
      <c r="E11" s="19" t="str">
        <f>IF(B11="","",VLOOKUP(B11,data!$A$2:$AB$1200,11,FALSE))</f>
        <v/>
      </c>
      <c r="F11" s="20" t="str">
        <f>IF(B11="","",DATEDIF(VLOOKUP(B11,data!$A$2:$AB$1200,9,FALSE),参加ペア数一覧!$H$2,"y"))</f>
        <v/>
      </c>
      <c r="G11" s="21" t="str">
        <f>IF(B11="","",VLOOKUP(B11,data!$A$2:$AB$1200,9,FALSE))</f>
        <v/>
      </c>
      <c r="H11" s="8"/>
      <c r="I11" s="82" t="str">
        <f>IF(B11="","",VLOOKUP(B11,data!$A$2:$AB$1200,24,FALSE))</f>
        <v/>
      </c>
      <c r="J11" s="105" t="str">
        <f>IF(B11="","",IF(VLOOKUP(B11,data!$A$2:$AB$1200,16,FALSE)="","",VLOOKUP(B11,data!$A$2:$AB$1200,16,FALSE)))</f>
        <v/>
      </c>
      <c r="K11" s="96"/>
    </row>
    <row r="12" spans="1:11" ht="16.5" customHeight="1" x14ac:dyDescent="0.15">
      <c r="A12" s="121"/>
      <c r="B12" s="97"/>
      <c r="C12" s="39" t="str">
        <f>IF(B12="","",VLOOKUP(B12,data!$A$2:$AB$1200,2,FALSE))</f>
        <v/>
      </c>
      <c r="D12" s="22" t="str">
        <f t="shared" si="0"/>
        <v/>
      </c>
      <c r="E12" s="23" t="str">
        <f>IF(B12="","",VLOOKUP(B12,data!$A$2:$AB$1200,11,FALSE))</f>
        <v/>
      </c>
      <c r="F12" s="22" t="str">
        <f>IF(B12="","",DATEDIF(VLOOKUP(B12,data!$A$2:$AB$1200,9,FALSE),参加ペア数一覧!$H$2,"y"))</f>
        <v/>
      </c>
      <c r="G12" s="24" t="str">
        <f>IF(B12="","",VLOOKUP(B12,data!$A$2:$AB$1200,9,FALSE))</f>
        <v/>
      </c>
      <c r="H12" s="9"/>
      <c r="I12" s="83" t="str">
        <f>IF(B12="","",VLOOKUP(B12,data!$A$2:$AB$1200,24,FALSE))</f>
        <v/>
      </c>
      <c r="J12" s="106" t="str">
        <f>IF(B12="","",IF(VLOOKUP(B12,data!$A$2:$AB$1200,16,FALSE)="","",VLOOKUP(B12,data!$A$2:$AB$1200,16,FALSE)))</f>
        <v/>
      </c>
      <c r="K12" s="97"/>
    </row>
    <row r="13" spans="1:11" ht="16.5" customHeight="1" x14ac:dyDescent="0.15">
      <c r="A13" s="121">
        <v>4</v>
      </c>
      <c r="B13" s="96"/>
      <c r="C13" s="40" t="str">
        <f>IF(B13="","",VLOOKUP(B13,data!$A$2:$AB$1200,2,FALSE))</f>
        <v/>
      </c>
      <c r="D13" s="20" t="str">
        <f t="shared" si="0"/>
        <v/>
      </c>
      <c r="E13" s="19" t="str">
        <f>IF(B13="","",VLOOKUP(B13,data!$A$2:$AB$1200,11,FALSE))</f>
        <v/>
      </c>
      <c r="F13" s="20" t="str">
        <f>IF(B13="","",DATEDIF(VLOOKUP(B13,data!$A$2:$AB$1200,9,FALSE),参加ペア数一覧!$H$2,"y"))</f>
        <v/>
      </c>
      <c r="G13" s="21" t="str">
        <f>IF(B13="","",VLOOKUP(B13,data!$A$2:$AB$1200,9,FALSE))</f>
        <v/>
      </c>
      <c r="H13" s="8"/>
      <c r="I13" s="82" t="str">
        <f>IF(B13="","",VLOOKUP(B13,data!$A$2:$AB$1200,24,FALSE))</f>
        <v/>
      </c>
      <c r="J13" s="105" t="str">
        <f>IF(B13="","",IF(VLOOKUP(B13,data!$A$2:$AB$1200,16,FALSE)="","",VLOOKUP(B13,data!$A$2:$AB$1200,16,FALSE)))</f>
        <v/>
      </c>
      <c r="K13" s="96"/>
    </row>
    <row r="14" spans="1:11" ht="16.5" customHeight="1" x14ac:dyDescent="0.15">
      <c r="A14" s="121"/>
      <c r="B14" s="97"/>
      <c r="C14" s="39" t="str">
        <f>IF(B14="","",VLOOKUP(B14,data!$A$2:$AB$1200,2,FALSE))</f>
        <v/>
      </c>
      <c r="D14" s="22" t="str">
        <f t="shared" si="0"/>
        <v/>
      </c>
      <c r="E14" s="23" t="str">
        <f>IF(B14="","",VLOOKUP(B14,data!$A$2:$AB$1200,11,FALSE))</f>
        <v/>
      </c>
      <c r="F14" s="22" t="str">
        <f>IF(B14="","",DATEDIF(VLOOKUP(B14,data!$A$2:$AB$1200,9,FALSE),参加ペア数一覧!$H$2,"y"))</f>
        <v/>
      </c>
      <c r="G14" s="24" t="str">
        <f>IF(B14="","",VLOOKUP(B14,data!$A$2:$AB$1200,9,FALSE))</f>
        <v/>
      </c>
      <c r="H14" s="9"/>
      <c r="I14" s="83" t="str">
        <f>IF(B14="","",VLOOKUP(B14,data!$A$2:$AB$1200,24,FALSE))</f>
        <v/>
      </c>
      <c r="J14" s="106" t="str">
        <f>IF(B14="","",IF(VLOOKUP(B14,data!$A$2:$AB$1200,16,FALSE)="","",VLOOKUP(B14,data!$A$2:$AB$1200,16,FALSE)))</f>
        <v/>
      </c>
      <c r="K14" s="97"/>
    </row>
    <row r="15" spans="1:11" ht="16.5" customHeight="1" x14ac:dyDescent="0.15">
      <c r="A15" s="125">
        <v>5</v>
      </c>
      <c r="B15" s="96"/>
      <c r="C15" s="40" t="str">
        <f>IF(B15="","",VLOOKUP(B15,data!$A$2:$AB$1200,2,FALSE))</f>
        <v/>
      </c>
      <c r="D15" s="20" t="str">
        <f t="shared" si="0"/>
        <v/>
      </c>
      <c r="E15" s="19" t="str">
        <f>IF(B15="","",VLOOKUP(B15,data!$A$2:$AB$1200,11,FALSE))</f>
        <v/>
      </c>
      <c r="F15" s="20" t="str">
        <f>IF(B15="","",DATEDIF(VLOOKUP(B15,data!$A$2:$AB$1200,9,FALSE),参加ペア数一覧!$H$2,"y"))</f>
        <v/>
      </c>
      <c r="G15" s="21" t="str">
        <f>IF(B15="","",VLOOKUP(B15,data!$A$2:$AB$1200,9,FALSE))</f>
        <v/>
      </c>
      <c r="H15" s="8"/>
      <c r="I15" s="82" t="str">
        <f>IF(B15="","",VLOOKUP(B15,data!$A$2:$AB$1200,24,FALSE))</f>
        <v/>
      </c>
      <c r="J15" s="105" t="str">
        <f>IF(B15="","",IF(VLOOKUP(B15,data!$A$2:$AB$1200,16,FALSE)="","",VLOOKUP(B15,data!$A$2:$AB$1200,16,FALSE)))</f>
        <v/>
      </c>
      <c r="K15" s="96"/>
    </row>
    <row r="16" spans="1:11" ht="16.5" customHeight="1" x14ac:dyDescent="0.15">
      <c r="A16" s="121"/>
      <c r="B16" s="97"/>
      <c r="C16" s="39" t="str">
        <f>IF(B16="","",VLOOKUP(B16,data!$A$2:$AB$1200,2,FALSE))</f>
        <v/>
      </c>
      <c r="D16" s="22" t="str">
        <f t="shared" si="0"/>
        <v/>
      </c>
      <c r="E16" s="23" t="str">
        <f>IF(B16="","",VLOOKUP(B16,data!$A$2:$AB$1200,11,FALSE))</f>
        <v/>
      </c>
      <c r="F16" s="22" t="str">
        <f>IF(B16="","",DATEDIF(VLOOKUP(B16,data!$A$2:$AB$1200,9,FALSE),参加ペア数一覧!$H$2,"y"))</f>
        <v/>
      </c>
      <c r="G16" s="24" t="str">
        <f>IF(B16="","",VLOOKUP(B16,data!$A$2:$AB$1200,9,FALSE))</f>
        <v/>
      </c>
      <c r="H16" s="9"/>
      <c r="I16" s="83" t="str">
        <f>IF(B16="","",VLOOKUP(B16,data!$A$2:$AB$1200,24,FALSE))</f>
        <v/>
      </c>
      <c r="J16" s="106" t="str">
        <f>IF(B16="","",IF(VLOOKUP(B16,data!$A$2:$AB$1200,16,FALSE)="","",VLOOKUP(B16,data!$A$2:$AB$1200,16,FALSE)))</f>
        <v/>
      </c>
      <c r="K16" s="97"/>
    </row>
    <row r="17" spans="1:11" ht="16.5" customHeight="1" x14ac:dyDescent="0.15">
      <c r="A17" s="121">
        <v>6</v>
      </c>
      <c r="B17" s="96"/>
      <c r="C17" s="40" t="str">
        <f>IF(B17="","",VLOOKUP(B17,data!$A$2:$AB$1200,2,FALSE))</f>
        <v/>
      </c>
      <c r="D17" s="20" t="str">
        <f t="shared" si="0"/>
        <v/>
      </c>
      <c r="E17" s="19" t="str">
        <f>IF(B17="","",VLOOKUP(B17,data!$A$2:$AB$1200,11,FALSE))</f>
        <v/>
      </c>
      <c r="F17" s="20" t="str">
        <f>IF(B17="","",DATEDIF(VLOOKUP(B17,data!$A$2:$AB$1200,9,FALSE),参加ペア数一覧!$H$2,"y"))</f>
        <v/>
      </c>
      <c r="G17" s="21" t="str">
        <f>IF(B17="","",VLOOKUP(B17,data!$A$2:$AB$1200,9,FALSE))</f>
        <v/>
      </c>
      <c r="H17" s="8"/>
      <c r="I17" s="82" t="str">
        <f>IF(B17="","",VLOOKUP(B17,data!$A$2:$AB$1200,24,FALSE))</f>
        <v/>
      </c>
      <c r="J17" s="105" t="str">
        <f>IF(B17="","",IF(VLOOKUP(B17,data!$A$2:$AB$1200,16,FALSE)="","",VLOOKUP(B17,data!$A$2:$AB$1200,16,FALSE)))</f>
        <v/>
      </c>
      <c r="K17" s="96"/>
    </row>
    <row r="18" spans="1:11" ht="16.5" customHeight="1" x14ac:dyDescent="0.15">
      <c r="A18" s="121"/>
      <c r="B18" s="97"/>
      <c r="C18" s="39" t="str">
        <f>IF(B18="","",VLOOKUP(B18,data!$A$2:$AB$1200,2,FALSE))</f>
        <v/>
      </c>
      <c r="D18" s="22" t="str">
        <f t="shared" si="0"/>
        <v/>
      </c>
      <c r="E18" s="23" t="str">
        <f>IF(B18="","",VLOOKUP(B18,data!$A$2:$AB$1200,11,FALSE))</f>
        <v/>
      </c>
      <c r="F18" s="22" t="str">
        <f>IF(B18="","",DATEDIF(VLOOKUP(B18,data!$A$2:$AB$1200,9,FALSE),参加ペア数一覧!$H$2,"y"))</f>
        <v/>
      </c>
      <c r="G18" s="24" t="str">
        <f>IF(B18="","",VLOOKUP(B18,data!$A$2:$AB$1200,9,FALSE))</f>
        <v/>
      </c>
      <c r="H18" s="9"/>
      <c r="I18" s="83" t="str">
        <f>IF(B18="","",VLOOKUP(B18,data!$A$2:$AB$1200,24,FALSE))</f>
        <v/>
      </c>
      <c r="J18" s="106" t="str">
        <f>IF(B18="","",IF(VLOOKUP(B18,data!$A$2:$AB$1200,16,FALSE)="","",VLOOKUP(B18,data!$A$2:$AB$1200,16,FALSE)))</f>
        <v/>
      </c>
      <c r="K18" s="97"/>
    </row>
    <row r="19" spans="1:11" ht="16.5" customHeight="1" x14ac:dyDescent="0.15">
      <c r="A19" s="125">
        <v>7</v>
      </c>
      <c r="B19" s="96"/>
      <c r="C19" s="40" t="str">
        <f>IF(B19="","",VLOOKUP(B19,data!$A$2:$AB$1200,2,FALSE))</f>
        <v/>
      </c>
      <c r="D19" s="20" t="str">
        <f t="shared" si="0"/>
        <v/>
      </c>
      <c r="E19" s="19" t="str">
        <f>IF(B19="","",VLOOKUP(B19,data!$A$2:$AB$1200,11,FALSE))</f>
        <v/>
      </c>
      <c r="F19" s="20" t="str">
        <f>IF(B19="","",DATEDIF(VLOOKUP(B19,data!$A$2:$AB$1200,9,FALSE),参加ペア数一覧!$H$2,"y"))</f>
        <v/>
      </c>
      <c r="G19" s="21" t="str">
        <f>IF(B19="","",VLOOKUP(B19,data!$A$2:$AB$1200,9,FALSE))</f>
        <v/>
      </c>
      <c r="H19" s="8"/>
      <c r="I19" s="82" t="str">
        <f>IF(B19="","",VLOOKUP(B19,data!$A$2:$AB$1200,24,FALSE))</f>
        <v/>
      </c>
      <c r="J19" s="105" t="str">
        <f>IF(B19="","",IF(VLOOKUP(B19,data!$A$2:$AB$1200,16,FALSE)="","",VLOOKUP(B19,data!$A$2:$AB$1200,16,FALSE)))</f>
        <v/>
      </c>
      <c r="K19" s="96"/>
    </row>
    <row r="20" spans="1:11" ht="16.5" customHeight="1" x14ac:dyDescent="0.15">
      <c r="A20" s="121"/>
      <c r="B20" s="97"/>
      <c r="C20" s="39" t="str">
        <f>IF(B20="","",VLOOKUP(B20,data!$A$2:$AB$1200,2,FALSE))</f>
        <v/>
      </c>
      <c r="D20" s="22" t="str">
        <f t="shared" si="0"/>
        <v/>
      </c>
      <c r="E20" s="23" t="str">
        <f>IF(B20="","",VLOOKUP(B20,data!$A$2:$AB$1200,11,FALSE))</f>
        <v/>
      </c>
      <c r="F20" s="22" t="str">
        <f>IF(B20="","",DATEDIF(VLOOKUP(B20,data!$A$2:$AB$1200,9,FALSE),参加ペア数一覧!$H$2,"y"))</f>
        <v/>
      </c>
      <c r="G20" s="24" t="str">
        <f>IF(B20="","",VLOOKUP(B20,data!$A$2:$AB$1200,9,FALSE))</f>
        <v/>
      </c>
      <c r="H20" s="9"/>
      <c r="I20" s="83" t="str">
        <f>IF(B20="","",VLOOKUP(B20,data!$A$2:$AB$1200,24,FALSE))</f>
        <v/>
      </c>
      <c r="J20" s="106" t="str">
        <f>IF(B20="","",IF(VLOOKUP(B20,data!$A$2:$AB$1200,16,FALSE)="","",VLOOKUP(B20,data!$A$2:$AB$1200,16,FALSE)))</f>
        <v/>
      </c>
      <c r="K20" s="97"/>
    </row>
    <row r="21" spans="1:11" ht="16.5" customHeight="1" x14ac:dyDescent="0.15">
      <c r="A21" s="121">
        <v>8</v>
      </c>
      <c r="B21" s="96"/>
      <c r="C21" s="40" t="str">
        <f>IF(B21="","",VLOOKUP(B21,data!$A$2:$AB$1200,2,FALSE))</f>
        <v/>
      </c>
      <c r="D21" s="20" t="str">
        <f t="shared" si="0"/>
        <v/>
      </c>
      <c r="E21" s="19" t="str">
        <f>IF(B21="","",VLOOKUP(B21,data!$A$2:$AB$1200,11,FALSE))</f>
        <v/>
      </c>
      <c r="F21" s="20" t="str">
        <f>IF(B21="","",DATEDIF(VLOOKUP(B21,data!$A$2:$AB$1200,9,FALSE),参加ペア数一覧!$H$2,"y"))</f>
        <v/>
      </c>
      <c r="G21" s="21" t="str">
        <f>IF(B21="","",VLOOKUP(B21,data!$A$2:$AB$1200,9,FALSE))</f>
        <v/>
      </c>
      <c r="H21" s="8"/>
      <c r="I21" s="82" t="str">
        <f>IF(B21="","",VLOOKUP(B21,data!$A$2:$AB$1200,24,FALSE))</f>
        <v/>
      </c>
      <c r="J21" s="105" t="str">
        <f>IF(B21="","",IF(VLOOKUP(B21,data!$A$2:$AB$1200,16,FALSE)="","",VLOOKUP(B21,data!$A$2:$AB$1200,16,FALSE)))</f>
        <v/>
      </c>
      <c r="K21" s="96"/>
    </row>
    <row r="22" spans="1:11" ht="16.5" customHeight="1" x14ac:dyDescent="0.15">
      <c r="A22" s="121"/>
      <c r="B22" s="97"/>
      <c r="C22" s="39" t="str">
        <f>IF(B22="","",VLOOKUP(B22,data!$A$2:$AB$1200,2,FALSE))</f>
        <v/>
      </c>
      <c r="D22" s="22" t="str">
        <f t="shared" si="0"/>
        <v/>
      </c>
      <c r="E22" s="23" t="str">
        <f>IF(B22="","",VLOOKUP(B22,data!$A$2:$AB$1200,11,FALSE))</f>
        <v/>
      </c>
      <c r="F22" s="22" t="str">
        <f>IF(B22="","",DATEDIF(VLOOKUP(B22,data!$A$2:$AB$1200,9,FALSE),参加ペア数一覧!$H$2,"y"))</f>
        <v/>
      </c>
      <c r="G22" s="24" t="str">
        <f>IF(B22="","",VLOOKUP(B22,data!$A$2:$AB$1200,9,FALSE))</f>
        <v/>
      </c>
      <c r="H22" s="9"/>
      <c r="I22" s="83" t="str">
        <f>IF(B22="","",VLOOKUP(B22,data!$A$2:$AB$1200,24,FALSE))</f>
        <v/>
      </c>
      <c r="J22" s="106" t="str">
        <f>IF(B22="","",IF(VLOOKUP(B22,data!$A$2:$AB$1200,16,FALSE)="","",VLOOKUP(B22,data!$A$2:$AB$1200,16,FALSE)))</f>
        <v/>
      </c>
      <c r="K22" s="97"/>
    </row>
    <row r="23" spans="1:11" ht="16.5" customHeight="1" x14ac:dyDescent="0.15">
      <c r="A23" s="125">
        <v>9</v>
      </c>
      <c r="B23" s="96"/>
      <c r="C23" s="108" t="str">
        <f>IF(B23="","",VLOOKUP(B23,data!$A$2:$AB$1200,2,FALSE))</f>
        <v/>
      </c>
      <c r="D23" s="20" t="str">
        <f t="shared" si="0"/>
        <v/>
      </c>
      <c r="E23" s="19" t="str">
        <f>IF(B23="","",VLOOKUP(B23,data!$A$2:$AB$1200,11,FALSE))</f>
        <v/>
      </c>
      <c r="F23" s="20" t="str">
        <f>IF(B23="","",DATEDIF(VLOOKUP(B23,data!$A$2:$AB$1200,9,FALSE),参加ペア数一覧!$H$2,"y"))</f>
        <v/>
      </c>
      <c r="G23" s="21" t="str">
        <f>IF(B23="","",VLOOKUP(B23,data!$A$2:$AB$1200,9,FALSE))</f>
        <v/>
      </c>
      <c r="H23" s="8"/>
      <c r="I23" s="82" t="str">
        <f>IF(B23="","",VLOOKUP(B23,data!$A$2:$AB$1200,24,FALSE))</f>
        <v/>
      </c>
      <c r="J23" s="105" t="str">
        <f>IF(B23="","",IF(VLOOKUP(B23,data!$A$2:$AB$1200,16,FALSE)="","",VLOOKUP(B23,data!$A$2:$AB$1200,16,FALSE)))</f>
        <v/>
      </c>
      <c r="K23" s="96"/>
    </row>
    <row r="24" spans="1:11" ht="16.5" customHeight="1" x14ac:dyDescent="0.15">
      <c r="A24" s="121"/>
      <c r="B24" s="97"/>
      <c r="C24" s="39" t="str">
        <f>IF(B24="","",VLOOKUP(B24,data!$A$2:$AB$1200,2,FALSE))</f>
        <v/>
      </c>
      <c r="D24" s="22" t="str">
        <f t="shared" si="0"/>
        <v/>
      </c>
      <c r="E24" s="23" t="str">
        <f>IF(B24="","",VLOOKUP(B24,data!$A$2:$AB$1200,11,FALSE))</f>
        <v/>
      </c>
      <c r="F24" s="22" t="str">
        <f>IF(B24="","",DATEDIF(VLOOKUP(B24,data!$A$2:$AB$1200,9,FALSE),参加ペア数一覧!$H$2,"y"))</f>
        <v/>
      </c>
      <c r="G24" s="24" t="str">
        <f>IF(B24="","",VLOOKUP(B24,data!$A$2:$AB$1200,9,FALSE))</f>
        <v/>
      </c>
      <c r="H24" s="9"/>
      <c r="I24" s="83" t="str">
        <f>IF(B24="","",VLOOKUP(B24,data!$A$2:$AB$1200,24,FALSE))</f>
        <v/>
      </c>
      <c r="J24" s="106" t="str">
        <f>IF(B24="","",IF(VLOOKUP(B24,data!$A$2:$AB$1200,16,FALSE)="","",VLOOKUP(B24,data!$A$2:$AB$1200,16,FALSE)))</f>
        <v/>
      </c>
      <c r="K24" s="97"/>
    </row>
    <row r="25" spans="1:11" ht="16.5" customHeight="1" x14ac:dyDescent="0.15">
      <c r="A25" s="121">
        <v>10</v>
      </c>
      <c r="B25" s="96"/>
      <c r="C25" s="40" t="str">
        <f>IF(B25="","",VLOOKUP(B25,data!$A$2:$AB$1200,2,FALSE))</f>
        <v/>
      </c>
      <c r="D25" s="20" t="str">
        <f t="shared" si="0"/>
        <v/>
      </c>
      <c r="E25" s="19" t="str">
        <f>IF(B25="","",VLOOKUP(B25,data!$A$2:$AB$1200,11,FALSE))</f>
        <v/>
      </c>
      <c r="F25" s="20" t="str">
        <f>IF(B25="","",DATEDIF(VLOOKUP(B25,data!$A$2:$AB$1200,9,FALSE),参加ペア数一覧!$H$2,"y"))</f>
        <v/>
      </c>
      <c r="G25" s="21" t="str">
        <f>IF(B25="","",VLOOKUP(B25,data!$A$2:$AB$1200,9,FALSE))</f>
        <v/>
      </c>
      <c r="H25" s="8"/>
      <c r="I25" s="82" t="str">
        <f>IF(B25="","",VLOOKUP(B25,data!$A$2:$AB$1200,24,FALSE))</f>
        <v/>
      </c>
      <c r="J25" s="105" t="str">
        <f>IF(B25="","",IF(VLOOKUP(B25,data!$A$2:$AB$1200,16,FALSE)="","",VLOOKUP(B25,data!$A$2:$AB$1200,16,FALSE)))</f>
        <v/>
      </c>
      <c r="K25" s="96"/>
    </row>
    <row r="26" spans="1:11" ht="16.5" customHeight="1" x14ac:dyDescent="0.15">
      <c r="A26" s="121"/>
      <c r="B26" s="97"/>
      <c r="C26" s="39" t="str">
        <f>IF(B26="","",VLOOKUP(B26,data!$A$2:$AB$1200,2,FALSE))</f>
        <v/>
      </c>
      <c r="D26" s="22" t="str">
        <f t="shared" si="0"/>
        <v/>
      </c>
      <c r="E26" s="23" t="str">
        <f>IF(B26="","",VLOOKUP(B26,data!$A$2:$AB$1200,11,FALSE))</f>
        <v/>
      </c>
      <c r="F26" s="22" t="str">
        <f>IF(B26="","",DATEDIF(VLOOKUP(B26,data!$A$2:$AB$1200,9,FALSE),参加ペア数一覧!$H$2,"y"))</f>
        <v/>
      </c>
      <c r="G26" s="24" t="str">
        <f>IF(B26="","",VLOOKUP(B26,data!$A$2:$AB$1200,9,FALSE))</f>
        <v/>
      </c>
      <c r="H26" s="9"/>
      <c r="I26" s="83" t="str">
        <f>IF(B26="","",VLOOKUP(B26,data!$A$2:$AB$1200,24,FALSE))</f>
        <v/>
      </c>
      <c r="J26" s="106" t="str">
        <f>IF(B26="","",IF(VLOOKUP(B26,data!$A$2:$AB$1200,16,FALSE)="","",VLOOKUP(B26,data!$A$2:$AB$1200,16,FALSE)))</f>
        <v/>
      </c>
      <c r="K26" s="97"/>
    </row>
    <row r="27" spans="1:11" ht="16.5" customHeight="1" x14ac:dyDescent="0.15">
      <c r="A27" s="125">
        <v>11</v>
      </c>
      <c r="B27" s="96"/>
      <c r="C27" s="40" t="str">
        <f>IF(B27="","",VLOOKUP(B27,data!$A$2:$AB$1200,2,FALSE))</f>
        <v/>
      </c>
      <c r="D27" s="20" t="str">
        <f t="shared" si="0"/>
        <v/>
      </c>
      <c r="E27" s="19" t="str">
        <f>IF(B27="","",VLOOKUP(B27,data!$A$2:$AB$1200,11,FALSE))</f>
        <v/>
      </c>
      <c r="F27" s="20" t="str">
        <f>IF(B27="","",DATEDIF(VLOOKUP(B27,data!$A$2:$AB$1200,9,FALSE),参加ペア数一覧!$H$2,"y"))</f>
        <v/>
      </c>
      <c r="G27" s="21" t="str">
        <f>IF(B27="","",VLOOKUP(B27,data!$A$2:$AB$1200,9,FALSE))</f>
        <v/>
      </c>
      <c r="H27" s="8"/>
      <c r="I27" s="82" t="str">
        <f>IF(B27="","",VLOOKUP(B27,data!$A$2:$AB$1200,24,FALSE))</f>
        <v/>
      </c>
      <c r="J27" s="105" t="str">
        <f>IF(B27="","",IF(VLOOKUP(B27,data!$A$2:$AB$1200,16,FALSE)="","",VLOOKUP(B27,data!$A$2:$AB$1200,16,FALSE)))</f>
        <v/>
      </c>
      <c r="K27" s="96"/>
    </row>
    <row r="28" spans="1:11" ht="16.5" customHeight="1" x14ac:dyDescent="0.15">
      <c r="A28" s="121"/>
      <c r="B28" s="97"/>
      <c r="C28" s="39" t="str">
        <f>IF(B28="","",VLOOKUP(B28,data!$A$2:$AB$1200,2,FALSE))</f>
        <v/>
      </c>
      <c r="D28" s="22" t="str">
        <f t="shared" si="0"/>
        <v/>
      </c>
      <c r="E28" s="23" t="str">
        <f>IF(B28="","",VLOOKUP(B28,data!$A$2:$AB$1200,11,FALSE))</f>
        <v/>
      </c>
      <c r="F28" s="22" t="str">
        <f>IF(B28="","",DATEDIF(VLOOKUP(B28,data!$A$2:$AB$1200,9,FALSE),参加ペア数一覧!$H$2,"y"))</f>
        <v/>
      </c>
      <c r="G28" s="24" t="str">
        <f>IF(B28="","",VLOOKUP(B28,data!$A$2:$AB$1200,9,FALSE))</f>
        <v/>
      </c>
      <c r="H28" s="9"/>
      <c r="I28" s="83" t="str">
        <f>IF(B28="","",VLOOKUP(B28,data!$A$2:$AB$1200,24,FALSE))</f>
        <v/>
      </c>
      <c r="J28" s="106" t="str">
        <f>IF(B28="","",IF(VLOOKUP(B28,data!$A$2:$AB$1200,16,FALSE)="","",VLOOKUP(B28,data!$A$2:$AB$1200,16,FALSE)))</f>
        <v/>
      </c>
      <c r="K28" s="97"/>
    </row>
    <row r="29" spans="1:11" ht="16.5" customHeight="1" x14ac:dyDescent="0.15">
      <c r="A29" s="121">
        <v>12</v>
      </c>
      <c r="B29" s="96"/>
      <c r="C29" s="40" t="str">
        <f>IF(B29="","",VLOOKUP(B29,data!$A$2:$AB$1200,2,FALSE))</f>
        <v/>
      </c>
      <c r="D29" s="20" t="str">
        <f t="shared" si="0"/>
        <v/>
      </c>
      <c r="E29" s="19" t="str">
        <f>IF(B29="","",VLOOKUP(B29,data!$A$2:$AB$1200,11,FALSE))</f>
        <v/>
      </c>
      <c r="F29" s="20" t="str">
        <f>IF(B29="","",DATEDIF(VLOOKUP(B29,data!$A$2:$AB$1200,9,FALSE),参加ペア数一覧!$H$2,"y"))</f>
        <v/>
      </c>
      <c r="G29" s="21" t="str">
        <f>IF(B29="","",VLOOKUP(B29,data!$A$2:$AB$1200,9,FALSE))</f>
        <v/>
      </c>
      <c r="H29" s="8"/>
      <c r="I29" s="82" t="str">
        <f>IF(B29="","",VLOOKUP(B29,data!$A$2:$AB$1200,24,FALSE))</f>
        <v/>
      </c>
      <c r="J29" s="105" t="str">
        <f>IF(B29="","",IF(VLOOKUP(B29,data!$A$2:$AB$1200,16,FALSE)="","",VLOOKUP(B29,data!$A$2:$AB$1200,16,FALSE)))</f>
        <v/>
      </c>
      <c r="K29" s="96"/>
    </row>
    <row r="30" spans="1:11" ht="16.5" customHeight="1" x14ac:dyDescent="0.15">
      <c r="A30" s="121"/>
      <c r="B30" s="97"/>
      <c r="C30" s="39" t="str">
        <f>IF(B30="","",VLOOKUP(B30,data!$A$2:$AB$1200,2,FALSE))</f>
        <v/>
      </c>
      <c r="D30" s="22" t="str">
        <f t="shared" si="0"/>
        <v/>
      </c>
      <c r="E30" s="23" t="str">
        <f>IF(B30="","",VLOOKUP(B30,data!$A$2:$AB$1200,11,FALSE))</f>
        <v/>
      </c>
      <c r="F30" s="22" t="str">
        <f>IF(B30="","",DATEDIF(VLOOKUP(B30,data!$A$2:$AB$1200,9,FALSE),参加ペア数一覧!$H$2,"y"))</f>
        <v/>
      </c>
      <c r="G30" s="24" t="str">
        <f>IF(B30="","",VLOOKUP(B30,data!$A$2:$AB$1200,9,FALSE))</f>
        <v/>
      </c>
      <c r="H30" s="9"/>
      <c r="I30" s="83" t="str">
        <f>IF(B30="","",VLOOKUP(B30,data!$A$2:$AB$1200,24,FALSE))</f>
        <v/>
      </c>
      <c r="J30" s="106" t="str">
        <f>IF(B30="","",IF(VLOOKUP(B30,data!$A$2:$AB$1200,16,FALSE)="","",VLOOKUP(B30,data!$A$2:$AB$1200,16,FALSE)))</f>
        <v/>
      </c>
      <c r="K30" s="97"/>
    </row>
    <row r="31" spans="1:11" ht="16.5" customHeight="1" x14ac:dyDescent="0.15">
      <c r="A31" s="125">
        <v>13</v>
      </c>
      <c r="B31" s="96"/>
      <c r="C31" s="40" t="str">
        <f>IF(B31="","",VLOOKUP(B31,data!$A$2:$AB$1200,2,FALSE))</f>
        <v/>
      </c>
      <c r="D31" s="20" t="str">
        <f t="shared" si="0"/>
        <v/>
      </c>
      <c r="E31" s="19" t="str">
        <f>IF(B31="","",VLOOKUP(B31,data!$A$2:$AB$1200,11,FALSE))</f>
        <v/>
      </c>
      <c r="F31" s="20" t="str">
        <f>IF(B31="","",DATEDIF(VLOOKUP(B31,data!$A$2:$AB$1200,9,FALSE),参加ペア数一覧!$H$2,"y"))</f>
        <v/>
      </c>
      <c r="G31" s="21" t="str">
        <f>IF(B31="","",VLOOKUP(B31,data!$A$2:$AB$1200,9,FALSE))</f>
        <v/>
      </c>
      <c r="H31" s="8"/>
      <c r="I31" s="82" t="str">
        <f>IF(B31="","",VLOOKUP(B31,data!$A$2:$AB$1200,24,FALSE))</f>
        <v/>
      </c>
      <c r="J31" s="105" t="str">
        <f>IF(B31="","",IF(VLOOKUP(B31,data!$A$2:$AB$1200,16,FALSE)="","",VLOOKUP(B31,data!$A$2:$AB$1200,16,FALSE)))</f>
        <v/>
      </c>
      <c r="K31" s="96"/>
    </row>
    <row r="32" spans="1:11" ht="16.5" customHeight="1" x14ac:dyDescent="0.15">
      <c r="A32" s="121"/>
      <c r="B32" s="97"/>
      <c r="C32" s="39" t="str">
        <f>IF(B32="","",VLOOKUP(B32,data!$A$2:$AB$1200,2,FALSE))</f>
        <v/>
      </c>
      <c r="D32" s="22" t="str">
        <f t="shared" si="0"/>
        <v/>
      </c>
      <c r="E32" s="23" t="str">
        <f>IF(B32="","",VLOOKUP(B32,data!$A$2:$AB$1200,11,FALSE))</f>
        <v/>
      </c>
      <c r="F32" s="22" t="str">
        <f>IF(B32="","",DATEDIF(VLOOKUP(B32,data!$A$2:$AB$1200,9,FALSE),参加ペア数一覧!$H$2,"y"))</f>
        <v/>
      </c>
      <c r="G32" s="24" t="str">
        <f>IF(B32="","",VLOOKUP(B32,data!$A$2:$AB$1200,9,FALSE))</f>
        <v/>
      </c>
      <c r="H32" s="9"/>
      <c r="I32" s="83" t="str">
        <f>IF(B32="","",VLOOKUP(B32,data!$A$2:$AB$1200,24,FALSE))</f>
        <v/>
      </c>
      <c r="J32" s="106" t="str">
        <f>IF(B32="","",IF(VLOOKUP(B32,data!$A$2:$AB$1200,16,FALSE)="","",VLOOKUP(B32,data!$A$2:$AB$1200,16,FALSE)))</f>
        <v/>
      </c>
      <c r="K32" s="97"/>
    </row>
    <row r="33" spans="1:11" ht="16.5" customHeight="1" x14ac:dyDescent="0.15">
      <c r="A33" s="121">
        <v>14</v>
      </c>
      <c r="B33" s="96"/>
      <c r="C33" s="40" t="str">
        <f>IF(B33="","",VLOOKUP(B33,data!$A$2:$AB$1200,2,FALSE))</f>
        <v/>
      </c>
      <c r="D33" s="20" t="str">
        <f t="shared" si="0"/>
        <v/>
      </c>
      <c r="E33" s="19" t="str">
        <f>IF(B33="","",VLOOKUP(B33,data!$A$2:$AB$1200,11,FALSE))</f>
        <v/>
      </c>
      <c r="F33" s="20" t="str">
        <f>IF(B33="","",DATEDIF(VLOOKUP(B33,data!$A$2:$AB$1200,9,FALSE),参加ペア数一覧!$H$2,"y"))</f>
        <v/>
      </c>
      <c r="G33" s="21" t="str">
        <f>IF(B33="","",VLOOKUP(B33,data!$A$2:$AB$1200,9,FALSE))</f>
        <v/>
      </c>
      <c r="H33" s="8"/>
      <c r="I33" s="82" t="str">
        <f>IF(B33="","",VLOOKUP(B33,data!$A$2:$AB$1200,24,FALSE))</f>
        <v/>
      </c>
      <c r="J33" s="105" t="str">
        <f>IF(B33="","",IF(VLOOKUP(B33,data!$A$2:$AB$1200,16,FALSE)="","",VLOOKUP(B33,data!$A$2:$AB$1200,16,FALSE)))</f>
        <v/>
      </c>
      <c r="K33" s="96"/>
    </row>
    <row r="34" spans="1:11" ht="16.5" customHeight="1" x14ac:dyDescent="0.15">
      <c r="A34" s="121"/>
      <c r="B34" s="97"/>
      <c r="C34" s="39" t="str">
        <f>IF(B34="","",VLOOKUP(B34,data!$A$2:$AB$1200,2,FALSE))</f>
        <v/>
      </c>
      <c r="D34" s="22" t="str">
        <f t="shared" si="0"/>
        <v/>
      </c>
      <c r="E34" s="23" t="str">
        <f>IF(B34="","",VLOOKUP(B34,data!$A$2:$AB$1200,11,FALSE))</f>
        <v/>
      </c>
      <c r="F34" s="22" t="str">
        <f>IF(B34="","",DATEDIF(VLOOKUP(B34,data!$A$2:$AB$1200,9,FALSE),参加ペア数一覧!$H$2,"y"))</f>
        <v/>
      </c>
      <c r="G34" s="24" t="str">
        <f>IF(B34="","",VLOOKUP(B34,data!$A$2:$AB$1200,9,FALSE))</f>
        <v/>
      </c>
      <c r="H34" s="9"/>
      <c r="I34" s="83" t="str">
        <f>IF(B34="","",VLOOKUP(B34,data!$A$2:$AB$1200,24,FALSE))</f>
        <v/>
      </c>
      <c r="J34" s="106" t="str">
        <f>IF(B34="","",IF(VLOOKUP(B34,data!$A$2:$AB$1200,16,FALSE)="","",VLOOKUP(B34,data!$A$2:$AB$1200,16,FALSE)))</f>
        <v/>
      </c>
      <c r="K34" s="97"/>
    </row>
    <row r="35" spans="1:11" ht="16.5" customHeight="1" x14ac:dyDescent="0.15">
      <c r="A35" s="125">
        <v>15</v>
      </c>
      <c r="B35" s="96"/>
      <c r="C35" s="40" t="str">
        <f>IF(B35="","",VLOOKUP(B35,data!$A$2:$AB$1200,2,FALSE))</f>
        <v/>
      </c>
      <c r="D35" s="20" t="str">
        <f t="shared" si="0"/>
        <v/>
      </c>
      <c r="E35" s="19" t="str">
        <f>IF(B35="","",VLOOKUP(B35,data!$A$2:$AB$1200,11,FALSE))</f>
        <v/>
      </c>
      <c r="F35" s="20" t="str">
        <f>IF(B35="","",DATEDIF(VLOOKUP(B35,data!$A$2:$AB$1200,9,FALSE),参加ペア数一覧!$H$2,"y"))</f>
        <v/>
      </c>
      <c r="G35" s="21" t="str">
        <f>IF(B35="","",VLOOKUP(B35,data!$A$2:$AB$1200,9,FALSE))</f>
        <v/>
      </c>
      <c r="H35" s="8"/>
      <c r="I35" s="82" t="str">
        <f>IF(B35="","",VLOOKUP(B35,data!$A$2:$AB$1200,24,FALSE))</f>
        <v/>
      </c>
      <c r="J35" s="105" t="str">
        <f>IF(B35="","",IF(VLOOKUP(B35,data!$A$2:$AB$1200,16,FALSE)="","",VLOOKUP(B35,data!$A$2:$AB$1200,16,FALSE)))</f>
        <v/>
      </c>
      <c r="K35" s="96"/>
    </row>
    <row r="36" spans="1:11" ht="16.5" customHeight="1" x14ac:dyDescent="0.15">
      <c r="A36" s="121"/>
      <c r="B36" s="97"/>
      <c r="C36" s="39" t="str">
        <f>IF(B36="","",VLOOKUP(B36,data!$A$2:$AB$1200,2,FALSE))</f>
        <v/>
      </c>
      <c r="D36" s="22" t="str">
        <f t="shared" si="0"/>
        <v/>
      </c>
      <c r="E36" s="23" t="str">
        <f>IF(B36="","",VLOOKUP(B36,data!$A$2:$AB$1200,11,FALSE))</f>
        <v/>
      </c>
      <c r="F36" s="22" t="str">
        <f>IF(B36="","",DATEDIF(VLOOKUP(B36,data!$A$2:$AB$1200,9,FALSE),参加ペア数一覧!$H$2,"y"))</f>
        <v/>
      </c>
      <c r="G36" s="24" t="str">
        <f>IF(B36="","",VLOOKUP(B36,data!$A$2:$AB$1200,9,FALSE))</f>
        <v/>
      </c>
      <c r="H36" s="9"/>
      <c r="I36" s="83" t="str">
        <f>IF(B36="","",VLOOKUP(B36,data!$A$2:$AB$1200,24,FALSE))</f>
        <v/>
      </c>
      <c r="J36" s="106" t="str">
        <f>IF(B36="","",IF(VLOOKUP(B36,data!$A$2:$AB$1200,16,FALSE)="","",VLOOKUP(B36,data!$A$2:$AB$1200,16,FALSE)))</f>
        <v/>
      </c>
      <c r="K36" s="97"/>
    </row>
    <row r="37" spans="1:11" ht="16.5" customHeight="1" x14ac:dyDescent="0.15">
      <c r="A37" s="121">
        <v>16</v>
      </c>
      <c r="B37" s="96"/>
      <c r="C37" s="40" t="str">
        <f>IF(B37="","",VLOOKUP(B37,data!$A$2:$AB$1200,2,FALSE))</f>
        <v/>
      </c>
      <c r="D37" s="20" t="str">
        <f t="shared" si="0"/>
        <v/>
      </c>
      <c r="E37" s="19" t="str">
        <f>IF(B37="","",VLOOKUP(B37,data!$A$2:$AB$1200,11,FALSE))</f>
        <v/>
      </c>
      <c r="F37" s="20" t="str">
        <f>IF(B37="","",DATEDIF(VLOOKUP(B37,data!$A$2:$AB$1200,9,FALSE),参加ペア数一覧!$H$2,"y"))</f>
        <v/>
      </c>
      <c r="G37" s="21" t="str">
        <f>IF(B37="","",VLOOKUP(B37,data!$A$2:$AB$1200,9,FALSE))</f>
        <v/>
      </c>
      <c r="H37" s="8"/>
      <c r="I37" s="82" t="str">
        <f>IF(B37="","",VLOOKUP(B37,data!$A$2:$AB$1200,24,FALSE))</f>
        <v/>
      </c>
      <c r="J37" s="105" t="str">
        <f>IF(B37="","",IF(VLOOKUP(B37,data!$A$2:$AB$1200,16,FALSE)="","",VLOOKUP(B37,data!$A$2:$AB$1200,16,FALSE)))</f>
        <v/>
      </c>
      <c r="K37" s="96"/>
    </row>
    <row r="38" spans="1:11" ht="16.5" customHeight="1" x14ac:dyDescent="0.15">
      <c r="A38" s="121"/>
      <c r="B38" s="97"/>
      <c r="C38" s="39" t="str">
        <f>IF(B38="","",VLOOKUP(B38,data!$A$2:$AB$1200,2,FALSE))</f>
        <v/>
      </c>
      <c r="D38" s="22" t="str">
        <f t="shared" si="0"/>
        <v/>
      </c>
      <c r="E38" s="23" t="str">
        <f>IF(B38="","",VLOOKUP(B38,data!$A$2:$AB$1200,11,FALSE))</f>
        <v/>
      </c>
      <c r="F38" s="22" t="str">
        <f>IF(B38="","",DATEDIF(VLOOKUP(B38,data!$A$2:$AB$1200,9,FALSE),参加ペア数一覧!$H$2,"y"))</f>
        <v/>
      </c>
      <c r="G38" s="24" t="str">
        <f>IF(B38="","",VLOOKUP(B38,data!$A$2:$AB$1200,9,FALSE))</f>
        <v/>
      </c>
      <c r="H38" s="9"/>
      <c r="I38" s="83" t="str">
        <f>IF(B38="","",VLOOKUP(B38,data!$A$2:$AB$1200,24,FALSE))</f>
        <v/>
      </c>
      <c r="J38" s="106" t="str">
        <f>IF(B38="","",IF(VLOOKUP(B38,data!$A$2:$AB$1200,16,FALSE)="","",VLOOKUP(B38,data!$A$2:$AB$1200,16,FALSE)))</f>
        <v/>
      </c>
      <c r="K38" s="97"/>
    </row>
    <row r="39" spans="1:11" ht="16.5" customHeight="1" x14ac:dyDescent="0.15">
      <c r="A39" s="125">
        <v>17</v>
      </c>
      <c r="B39" s="96"/>
      <c r="C39" s="40" t="str">
        <f>IF(B39="","",VLOOKUP(B39,data!$A$2:$AB$1200,2,FALSE))</f>
        <v/>
      </c>
      <c r="D39" s="20" t="str">
        <f t="shared" si="0"/>
        <v/>
      </c>
      <c r="E39" s="19" t="str">
        <f>IF(B39="","",VLOOKUP(B39,data!$A$2:$AB$1200,11,FALSE))</f>
        <v/>
      </c>
      <c r="F39" s="20" t="str">
        <f>IF(B39="","",DATEDIF(VLOOKUP(B39,data!$A$2:$AB$1200,9,FALSE),参加ペア数一覧!$H$2,"y"))</f>
        <v/>
      </c>
      <c r="G39" s="21" t="str">
        <f>IF(B39="","",VLOOKUP(B39,data!$A$2:$AB$1200,9,FALSE))</f>
        <v/>
      </c>
      <c r="H39" s="8"/>
      <c r="I39" s="82" t="str">
        <f>IF(B39="","",VLOOKUP(B39,data!$A$2:$AB$1200,24,FALSE))</f>
        <v/>
      </c>
      <c r="J39" s="105" t="str">
        <f>IF(B39="","",IF(VLOOKUP(B39,data!$A$2:$AB$1200,16,FALSE)="","",VLOOKUP(B39,data!$A$2:$AB$1200,16,FALSE)))</f>
        <v/>
      </c>
      <c r="K39" s="96"/>
    </row>
    <row r="40" spans="1:11" ht="16.5" customHeight="1" x14ac:dyDescent="0.15">
      <c r="A40" s="121"/>
      <c r="B40" s="97"/>
      <c r="C40" s="39" t="str">
        <f>IF(B40="","",VLOOKUP(B40,data!$A$2:$AB$1200,2,FALSE))</f>
        <v/>
      </c>
      <c r="D40" s="22" t="str">
        <f t="shared" si="0"/>
        <v/>
      </c>
      <c r="E40" s="23" t="str">
        <f>IF(B40="","",VLOOKUP(B40,data!$A$2:$AB$1200,11,FALSE))</f>
        <v/>
      </c>
      <c r="F40" s="22" t="str">
        <f>IF(B40="","",DATEDIF(VLOOKUP(B40,data!$A$2:$AB$1200,9,FALSE),参加ペア数一覧!$H$2,"y"))</f>
        <v/>
      </c>
      <c r="G40" s="24" t="str">
        <f>IF(B40="","",VLOOKUP(B40,data!$A$2:$AB$1200,9,FALSE))</f>
        <v/>
      </c>
      <c r="H40" s="9"/>
      <c r="I40" s="83" t="str">
        <f>IF(B40="","",VLOOKUP(B40,data!$A$2:$AB$1200,24,FALSE))</f>
        <v/>
      </c>
      <c r="J40" s="106" t="str">
        <f>IF(B40="","",IF(VLOOKUP(B40,data!$A$2:$AB$1200,16,FALSE)="","",VLOOKUP(B40,data!$A$2:$AB$1200,16,FALSE)))</f>
        <v/>
      </c>
      <c r="K40" s="97"/>
    </row>
    <row r="41" spans="1:11" ht="16.5" customHeight="1" x14ac:dyDescent="0.15">
      <c r="A41" s="121">
        <v>18</v>
      </c>
      <c r="B41" s="96"/>
      <c r="C41" s="40" t="str">
        <f>IF(B41="","",VLOOKUP(B41,data!$A$2:$AB$1200,2,FALSE))</f>
        <v/>
      </c>
      <c r="D41" s="20" t="str">
        <f t="shared" si="0"/>
        <v/>
      </c>
      <c r="E41" s="19" t="str">
        <f>IF(B41="","",VLOOKUP(B41,data!$A$2:$AB$1200,11,FALSE))</f>
        <v/>
      </c>
      <c r="F41" s="20" t="str">
        <f>IF(B41="","",DATEDIF(VLOOKUP(B41,data!$A$2:$AB$1200,9,FALSE),参加ペア数一覧!$H$2,"y"))</f>
        <v/>
      </c>
      <c r="G41" s="21" t="str">
        <f>IF(B41="","",VLOOKUP(B41,data!$A$2:$AB$1200,9,FALSE))</f>
        <v/>
      </c>
      <c r="H41" s="8"/>
      <c r="I41" s="82" t="str">
        <f>IF(B41="","",VLOOKUP(B41,data!$A$2:$AB$1200,24,FALSE))</f>
        <v/>
      </c>
      <c r="J41" s="105" t="str">
        <f>IF(B41="","",IF(VLOOKUP(B41,data!$A$2:$AB$1200,16,FALSE)="","",VLOOKUP(B41,data!$A$2:$AB$1200,16,FALSE)))</f>
        <v/>
      </c>
      <c r="K41" s="96"/>
    </row>
    <row r="42" spans="1:11" ht="16.5" customHeight="1" x14ac:dyDescent="0.15">
      <c r="A42" s="121"/>
      <c r="B42" s="97"/>
      <c r="C42" s="39" t="str">
        <f>IF(B42="","",VLOOKUP(B42,data!$A$2:$AB$1200,2,FALSE))</f>
        <v/>
      </c>
      <c r="D42" s="22" t="str">
        <f t="shared" si="0"/>
        <v/>
      </c>
      <c r="E42" s="23" t="str">
        <f>IF(B42="","",VLOOKUP(B42,data!$A$2:$AB$1200,11,FALSE))</f>
        <v/>
      </c>
      <c r="F42" s="22" t="str">
        <f>IF(B42="","",DATEDIF(VLOOKUP(B42,data!$A$2:$AB$1200,9,FALSE),参加ペア数一覧!$H$2,"y"))</f>
        <v/>
      </c>
      <c r="G42" s="24" t="str">
        <f>IF(B42="","",VLOOKUP(B42,data!$A$2:$AB$1200,9,FALSE))</f>
        <v/>
      </c>
      <c r="H42" s="9"/>
      <c r="I42" s="83" t="str">
        <f>IF(B42="","",VLOOKUP(B42,data!$A$2:$AB$1200,24,FALSE))</f>
        <v/>
      </c>
      <c r="J42" s="106" t="str">
        <f>IF(B42="","",IF(VLOOKUP(B42,data!$A$2:$AB$1200,16,FALSE)="","",VLOOKUP(B42,data!$A$2:$AB$1200,16,FALSE)))</f>
        <v/>
      </c>
      <c r="K42" s="97"/>
    </row>
    <row r="43" spans="1:11" ht="16.5" customHeight="1" x14ac:dyDescent="0.15">
      <c r="A43" s="125">
        <v>19</v>
      </c>
      <c r="B43" s="96"/>
      <c r="C43" s="40" t="str">
        <f>IF(B43="","",VLOOKUP(B43,data!$A$2:$AB$1200,2,FALSE))</f>
        <v/>
      </c>
      <c r="D43" s="20" t="str">
        <f t="shared" si="0"/>
        <v/>
      </c>
      <c r="E43" s="19" t="str">
        <f>IF(B43="","",VLOOKUP(B43,data!$A$2:$AB$1200,11,FALSE))</f>
        <v/>
      </c>
      <c r="F43" s="20" t="str">
        <f>IF(B43="","",DATEDIF(VLOOKUP(B43,data!$A$2:$AB$1200,9,FALSE),参加ペア数一覧!$H$2,"y"))</f>
        <v/>
      </c>
      <c r="G43" s="21" t="str">
        <f>IF(B43="","",VLOOKUP(B43,data!$A$2:$AB$1200,9,FALSE))</f>
        <v/>
      </c>
      <c r="H43" s="8"/>
      <c r="I43" s="82" t="str">
        <f>IF(B43="","",VLOOKUP(B43,data!$A$2:$AB$1200,24,FALSE))</f>
        <v/>
      </c>
      <c r="J43" s="105" t="str">
        <f>IF(B43="","",IF(VLOOKUP(B43,data!$A$2:$AB$1200,16,FALSE)="","",VLOOKUP(B43,data!$A$2:$AB$1200,16,FALSE)))</f>
        <v/>
      </c>
      <c r="K43" s="96"/>
    </row>
    <row r="44" spans="1:11" ht="16.5" customHeight="1" x14ac:dyDescent="0.15">
      <c r="A44" s="121"/>
      <c r="B44" s="97"/>
      <c r="C44" s="39" t="str">
        <f>IF(B44="","",VLOOKUP(B44,data!$A$2:$AB$1200,2,FALSE))</f>
        <v/>
      </c>
      <c r="D44" s="22" t="str">
        <f t="shared" si="0"/>
        <v/>
      </c>
      <c r="E44" s="23" t="str">
        <f>IF(B44="","",VLOOKUP(B44,data!$A$2:$AB$1200,11,FALSE))</f>
        <v/>
      </c>
      <c r="F44" s="22" t="str">
        <f>IF(B44="","",DATEDIF(VLOOKUP(B44,data!$A$2:$AB$1200,9,FALSE),参加ペア数一覧!$H$2,"y"))</f>
        <v/>
      </c>
      <c r="G44" s="24" t="str">
        <f>IF(B44="","",VLOOKUP(B44,data!$A$2:$AB$1200,9,FALSE))</f>
        <v/>
      </c>
      <c r="H44" s="9"/>
      <c r="I44" s="83" t="str">
        <f>IF(B44="","",VLOOKUP(B44,data!$A$2:$AB$1200,24,FALSE))</f>
        <v/>
      </c>
      <c r="J44" s="106" t="str">
        <f>IF(B44="","",IF(VLOOKUP(B44,data!$A$2:$AB$1200,16,FALSE)="","",VLOOKUP(B44,data!$A$2:$AB$1200,16,FALSE)))</f>
        <v/>
      </c>
      <c r="K44" s="97"/>
    </row>
    <row r="45" spans="1:11" ht="16.5" customHeight="1" x14ac:dyDescent="0.15">
      <c r="A45" s="121">
        <v>20</v>
      </c>
      <c r="B45" s="96"/>
      <c r="C45" s="40" t="str">
        <f>IF(B45="","",VLOOKUP(B45,data!$A$2:$AB$1200,2,FALSE))</f>
        <v/>
      </c>
      <c r="D45" s="20" t="str">
        <f t="shared" si="0"/>
        <v/>
      </c>
      <c r="E45" s="19" t="str">
        <f>IF(B45="","",VLOOKUP(B45,data!$A$2:$AB$1200,11,FALSE))</f>
        <v/>
      </c>
      <c r="F45" s="20" t="str">
        <f>IF(B45="","",DATEDIF(VLOOKUP(B45,data!$A$2:$AB$1200,9,FALSE),参加ペア数一覧!$H$2,"y"))</f>
        <v/>
      </c>
      <c r="G45" s="21" t="str">
        <f>IF(B45="","",VLOOKUP(B45,data!$A$2:$AB$1200,9,FALSE))</f>
        <v/>
      </c>
      <c r="H45" s="8"/>
      <c r="I45" s="82" t="str">
        <f>IF(B45="","",VLOOKUP(B45,data!$A$2:$AB$1200,24,FALSE))</f>
        <v/>
      </c>
      <c r="J45" s="105" t="str">
        <f>IF(B45="","",IF(VLOOKUP(B45,data!$A$2:$AB$1200,16,FALSE)="","",VLOOKUP(B45,data!$A$2:$AB$1200,16,FALSE)))</f>
        <v/>
      </c>
      <c r="K45" s="96"/>
    </row>
    <row r="46" spans="1:11" ht="16.5" customHeight="1" x14ac:dyDescent="0.15">
      <c r="A46" s="121"/>
      <c r="B46" s="97"/>
      <c r="C46" s="39" t="str">
        <f>IF(B46="","",VLOOKUP(B46,data!$A$2:$AB$1200,2,FALSE))</f>
        <v/>
      </c>
      <c r="D46" s="22" t="str">
        <f t="shared" si="0"/>
        <v/>
      </c>
      <c r="E46" s="23" t="str">
        <f>IF(B46="","",VLOOKUP(B46,data!$A$2:$AB$1200,11,FALSE))</f>
        <v/>
      </c>
      <c r="F46" s="22" t="str">
        <f>IF(B46="","",DATEDIF(VLOOKUP(B46,data!$A$2:$AB$1200,9,FALSE),参加ペア数一覧!$H$2,"y"))</f>
        <v/>
      </c>
      <c r="G46" s="24" t="str">
        <f>IF(B46="","",VLOOKUP(B46,data!$A$2:$AB$1200,9,FALSE))</f>
        <v/>
      </c>
      <c r="H46" s="9"/>
      <c r="I46" s="83" t="str">
        <f>IF(B46="","",VLOOKUP(B46,data!$A$2:$AB$1200,24,FALSE))</f>
        <v/>
      </c>
      <c r="J46" s="106" t="str">
        <f>IF(B46="","",IF(VLOOKUP(B46,data!$A$2:$AB$1200,16,FALSE)="","",VLOOKUP(B46,data!$A$2:$AB$1200,16,FALSE)))</f>
        <v/>
      </c>
      <c r="K46" s="97"/>
    </row>
  </sheetData>
  <mergeCells count="36">
    <mergeCell ref="D1:H2"/>
    <mergeCell ref="B3:C3"/>
    <mergeCell ref="D3:D4"/>
    <mergeCell ref="E3:E4"/>
    <mergeCell ref="H3:K3"/>
    <mergeCell ref="B4:C4"/>
    <mergeCell ref="H4:K4"/>
    <mergeCell ref="A11:A12"/>
    <mergeCell ref="B5:B6"/>
    <mergeCell ref="C5:C6"/>
    <mergeCell ref="D5:D6"/>
    <mergeCell ref="E5:E6"/>
    <mergeCell ref="I5:I6"/>
    <mergeCell ref="J5:J6"/>
    <mergeCell ref="K5:K6"/>
    <mergeCell ref="A7:A8"/>
    <mergeCell ref="A9:A10"/>
    <mergeCell ref="F5:F6"/>
    <mergeCell ref="G5:G6"/>
    <mergeCell ref="A35:A36"/>
    <mergeCell ref="A13:A14"/>
    <mergeCell ref="A15:A16"/>
    <mergeCell ref="A17:A18"/>
    <mergeCell ref="A19:A20"/>
    <mergeCell ref="A21:A22"/>
    <mergeCell ref="A23:A24"/>
    <mergeCell ref="A25:A26"/>
    <mergeCell ref="A27:A28"/>
    <mergeCell ref="A29:A30"/>
    <mergeCell ref="A31:A32"/>
    <mergeCell ref="A33:A34"/>
    <mergeCell ref="A37:A38"/>
    <mergeCell ref="A39:A40"/>
    <mergeCell ref="A41:A42"/>
    <mergeCell ref="A43:A44"/>
    <mergeCell ref="A45:A46"/>
  </mergeCells>
  <phoneticPr fontId="3"/>
  <printOptions horizontalCentered="1"/>
  <pageMargins left="0.39370078740157483" right="0.39370078740157483" top="0.39370078740157483" bottom="0.59055118110236227" header="0.51181102362204722" footer="0.51181102362204722"/>
  <pageSetup paperSize="9" scale="96" orientation="portrait" horizontalDpi="4294967292" verticalDpi="4294967292" r:id="rId1"/>
  <headerFooter alignWithMargins="0">
    <oddFooter>&amp;C&amp;P</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D53EE584-F6A4-4DE5-BB00-4D16A82B90B8}">
          <x14:formula1>
            <xm:f>参加ペア数一覧!$J$1:$J$3</xm:f>
          </x14:formula1>
          <xm:sqref>K7:K46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91DB3-EC84-46B9-94FE-AE15FC022933}">
  <sheetPr>
    <pageSetUpPr fitToPage="1"/>
  </sheetPr>
  <dimension ref="A1:K46"/>
  <sheetViews>
    <sheetView view="pageBreakPreview" zoomScaleNormal="100" zoomScaleSheetLayoutView="100" workbookViewId="0">
      <selection activeCell="C19" sqref="C19"/>
    </sheetView>
  </sheetViews>
  <sheetFormatPr defaultColWidth="9" defaultRowHeight="18.95" customHeight="1" x14ac:dyDescent="0.15"/>
  <cols>
    <col min="1" max="1" width="6.75" style="1" customWidth="1"/>
    <col min="2" max="2" width="14.375" style="1" customWidth="1"/>
    <col min="3" max="3" width="14" style="1" customWidth="1"/>
    <col min="4" max="4" width="6" style="1" customWidth="1"/>
    <col min="5" max="5" width="13" style="1" customWidth="1"/>
    <col min="6" max="6" width="4.75" style="7" customWidth="1"/>
    <col min="7" max="7" width="10.875" style="1" customWidth="1"/>
    <col min="8" max="9" width="8.375" style="1" customWidth="1"/>
    <col min="10" max="10" width="8.375" style="7" customWidth="1"/>
    <col min="11" max="11" width="5.375" style="93" customWidth="1"/>
    <col min="12" max="16384" width="9" style="1"/>
  </cols>
  <sheetData>
    <row r="1" spans="1:11" ht="18" customHeight="1" x14ac:dyDescent="0.15">
      <c r="D1" s="182" t="str">
        <f ca="1">LEFT(参加ペア数一覧!A2,6)&amp;"　"&amp;参加ペア数一覧!B3&amp;"　　申込書"</f>
        <v>令和7年度　アジア選手権大会日本代表予選会　　申込書</v>
      </c>
      <c r="E1" s="183"/>
      <c r="F1" s="183"/>
      <c r="G1" s="183"/>
      <c r="H1" s="183"/>
      <c r="I1" s="7"/>
    </row>
    <row r="2" spans="1:11" ht="18.75" customHeight="1" x14ac:dyDescent="0.15">
      <c r="D2" s="184"/>
      <c r="E2" s="184"/>
      <c r="F2" s="184"/>
      <c r="G2" s="184"/>
      <c r="H2" s="184"/>
      <c r="I2" s="7"/>
    </row>
    <row r="3" spans="1:11" ht="18.95" customHeight="1" x14ac:dyDescent="0.15">
      <c r="A3" s="66" t="s">
        <v>48</v>
      </c>
      <c r="B3" s="185">
        <f>参加ペア数一覧!D4</f>
        <v>0</v>
      </c>
      <c r="C3" s="186"/>
      <c r="D3" s="177" t="s">
        <v>12</v>
      </c>
      <c r="E3" s="185">
        <f>参加ペア数一覧!D5</f>
        <v>0</v>
      </c>
      <c r="F3" s="68" t="s">
        <v>13</v>
      </c>
      <c r="G3" s="68" t="s">
        <v>6</v>
      </c>
      <c r="H3" s="187">
        <f>参加ペア数一覧!D7</f>
        <v>0</v>
      </c>
      <c r="I3" s="187"/>
      <c r="J3" s="187"/>
      <c r="K3" s="188"/>
    </row>
    <row r="4" spans="1:11" ht="18.95" customHeight="1" x14ac:dyDescent="0.15">
      <c r="A4" s="64" t="s">
        <v>3</v>
      </c>
      <c r="B4" s="189" t="str">
        <f ca="1">RIGHT(CELL("filename",A1),LEN(CELL("filename",A1))-FIND("]",CELL("filename",A1)))</f>
        <v>女子</v>
      </c>
      <c r="C4" s="186"/>
      <c r="D4" s="177"/>
      <c r="E4" s="185"/>
      <c r="F4" s="70" t="s">
        <v>14</v>
      </c>
      <c r="G4" s="70" t="s">
        <v>18</v>
      </c>
      <c r="H4" s="190">
        <f>参加ペア数一覧!D8</f>
        <v>0</v>
      </c>
      <c r="I4" s="190"/>
      <c r="J4" s="190"/>
      <c r="K4" s="191"/>
    </row>
    <row r="5" spans="1:11" ht="18.95" customHeight="1" x14ac:dyDescent="0.15">
      <c r="A5" s="64" t="s">
        <v>4</v>
      </c>
      <c r="B5" s="180" t="s">
        <v>16</v>
      </c>
      <c r="C5" s="180" t="s">
        <v>7</v>
      </c>
      <c r="D5" s="181" t="s">
        <v>46</v>
      </c>
      <c r="E5" s="177" t="s">
        <v>8</v>
      </c>
      <c r="F5" s="176" t="s">
        <v>9</v>
      </c>
      <c r="G5" s="175" t="s">
        <v>10</v>
      </c>
      <c r="H5" s="65" t="s">
        <v>11</v>
      </c>
      <c r="I5" s="171" t="s">
        <v>47</v>
      </c>
      <c r="J5" s="173" t="s">
        <v>0</v>
      </c>
      <c r="K5" s="175" t="s">
        <v>94</v>
      </c>
    </row>
    <row r="6" spans="1:11" ht="18.95" customHeight="1" x14ac:dyDescent="0.15">
      <c r="A6" s="65" t="s">
        <v>5</v>
      </c>
      <c r="B6" s="176"/>
      <c r="C6" s="176"/>
      <c r="D6" s="177"/>
      <c r="E6" s="177"/>
      <c r="F6" s="177"/>
      <c r="G6" s="176"/>
      <c r="H6" s="67" t="s">
        <v>17</v>
      </c>
      <c r="I6" s="172"/>
      <c r="J6" s="174"/>
      <c r="K6" s="176"/>
    </row>
    <row r="7" spans="1:11" ht="16.5" customHeight="1" x14ac:dyDescent="0.15">
      <c r="A7" s="125">
        <v>1</v>
      </c>
      <c r="B7" s="25"/>
      <c r="C7" s="40" t="str">
        <f>IF(B7="","",VLOOKUP(B7,data!$A$2:$AB$1200,2,FALSE))</f>
        <v/>
      </c>
      <c r="D7" s="20" t="str">
        <f t="shared" ref="D7:D46" si="0">IF(B7="","",$B$3)</f>
        <v/>
      </c>
      <c r="E7" s="19" t="str">
        <f>IF(B7="","",VLOOKUP(B7,data!$A$2:$AB$1200,11,FALSE))</f>
        <v/>
      </c>
      <c r="F7" s="20" t="str">
        <f>IF(B7="","",DATEDIF(VLOOKUP(B7,data!$A$2:$AB$1200,9,FALSE),参加ペア数一覧!$H$2,"y"))</f>
        <v/>
      </c>
      <c r="G7" s="21" t="str">
        <f>IF(B7="","",VLOOKUP(B7,data!$A$2:$AB$1200,9,FALSE))</f>
        <v/>
      </c>
      <c r="H7" s="8"/>
      <c r="I7" s="82" t="str">
        <f>IF(B7="","",VLOOKUP(B7,data!$A$2:$AB$1200,24,FALSE))</f>
        <v/>
      </c>
      <c r="J7" s="105" t="str">
        <f>IF(B7="","",IF(VLOOKUP(B7,data!$A$2:$AB$1200,16,FALSE)="","",VLOOKUP(B7,data!$A$2:$AB$1200,16,FALSE)))</f>
        <v/>
      </c>
      <c r="K7" s="96"/>
    </row>
    <row r="8" spans="1:11" ht="16.5" customHeight="1" x14ac:dyDescent="0.15">
      <c r="A8" s="121"/>
      <c r="B8" s="26"/>
      <c r="C8" s="39" t="str">
        <f>IF(B8="","",VLOOKUP(B8,data!$A$2:$AB$1200,2,FALSE))</f>
        <v/>
      </c>
      <c r="D8" s="22" t="str">
        <f t="shared" si="0"/>
        <v/>
      </c>
      <c r="E8" s="23" t="str">
        <f>IF(B8="","",VLOOKUP(B8,data!$A$2:$AB$1200,11,FALSE))</f>
        <v/>
      </c>
      <c r="F8" s="22" t="str">
        <f>IF(B8="","",DATEDIF(VLOOKUP(B8,data!$A$2:$AB$1200,9,FALSE),参加ペア数一覧!$H$2,"y"))</f>
        <v/>
      </c>
      <c r="G8" s="24" t="str">
        <f>IF(B8="","",VLOOKUP(B8,data!$A$2:$AB$1200,9,FALSE))</f>
        <v/>
      </c>
      <c r="H8" s="9"/>
      <c r="I8" s="83" t="str">
        <f>IF(B8="","",VLOOKUP(B8,data!$A$2:$AB$1200,24,FALSE))</f>
        <v/>
      </c>
      <c r="J8" s="106" t="str">
        <f>IF(B8="","",IF(VLOOKUP(B8,data!$A$2:$AB$1200,16,FALSE)="","",VLOOKUP(B8,data!$A$2:$AB$1200,16,FALSE)))</f>
        <v/>
      </c>
      <c r="K8" s="97"/>
    </row>
    <row r="9" spans="1:11" ht="16.5" customHeight="1" x14ac:dyDescent="0.15">
      <c r="A9" s="121">
        <v>2</v>
      </c>
      <c r="B9" s="25"/>
      <c r="C9" s="40" t="str">
        <f>IF(B9="","",VLOOKUP(B9,data!$A$2:$AB$1200,2,FALSE))</f>
        <v/>
      </c>
      <c r="D9" s="20" t="str">
        <f t="shared" si="0"/>
        <v/>
      </c>
      <c r="E9" s="19" t="str">
        <f>IF(B9="","",VLOOKUP(B9,data!$A$2:$AB$1200,11,FALSE))</f>
        <v/>
      </c>
      <c r="F9" s="20" t="str">
        <f>IF(B9="","",DATEDIF(VLOOKUP(B9,data!$A$2:$AB$1200,9,FALSE),参加ペア数一覧!$H$2,"y"))</f>
        <v/>
      </c>
      <c r="G9" s="21" t="str">
        <f>IF(B9="","",VLOOKUP(B9,data!$A$2:$AB$1200,9,FALSE))</f>
        <v/>
      </c>
      <c r="H9" s="8"/>
      <c r="I9" s="82" t="str">
        <f>IF(B9="","",VLOOKUP(B9,data!$A$2:$AB$1200,24,FALSE))</f>
        <v/>
      </c>
      <c r="J9" s="105" t="str">
        <f>IF(B9="","",IF(VLOOKUP(B9,data!$A$2:$AB$1200,16,FALSE)="","",VLOOKUP(B9,data!$A$2:$AB$1200,16,FALSE)))</f>
        <v/>
      </c>
      <c r="K9" s="96"/>
    </row>
    <row r="10" spans="1:11" ht="16.5" customHeight="1" x14ac:dyDescent="0.15">
      <c r="A10" s="121"/>
      <c r="B10" s="26"/>
      <c r="C10" s="39" t="str">
        <f>IF(B10="","",VLOOKUP(B10,data!$A$2:$AB$1200,2,FALSE))</f>
        <v/>
      </c>
      <c r="D10" s="22" t="str">
        <f t="shared" si="0"/>
        <v/>
      </c>
      <c r="E10" s="23" t="str">
        <f>IF(B10="","",VLOOKUP(B10,data!$A$2:$AB$1200,11,FALSE))</f>
        <v/>
      </c>
      <c r="F10" s="22" t="str">
        <f>IF(B10="","",DATEDIF(VLOOKUP(B10,data!$A$2:$AB$1200,9,FALSE),参加ペア数一覧!$H$2,"y"))</f>
        <v/>
      </c>
      <c r="G10" s="24" t="str">
        <f>IF(B10="","",VLOOKUP(B10,data!$A$2:$AB$1200,9,FALSE))</f>
        <v/>
      </c>
      <c r="H10" s="9"/>
      <c r="I10" s="83" t="str">
        <f>IF(B10="","",VLOOKUP(B10,data!$A$2:$AB$1200,24,FALSE))</f>
        <v/>
      </c>
      <c r="J10" s="106" t="str">
        <f>IF(B10="","",IF(VLOOKUP(B10,data!$A$2:$AB$1200,16,FALSE)="","",VLOOKUP(B10,data!$A$2:$AB$1200,16,FALSE)))</f>
        <v/>
      </c>
      <c r="K10" s="97"/>
    </row>
    <row r="11" spans="1:11" ht="16.5" customHeight="1" x14ac:dyDescent="0.15">
      <c r="A11" s="125">
        <v>3</v>
      </c>
      <c r="B11" s="25"/>
      <c r="C11" s="40" t="str">
        <f>IF(B11="","",VLOOKUP(B11,data!$A$2:$AB$1200,2,FALSE))</f>
        <v/>
      </c>
      <c r="D11" s="20" t="str">
        <f t="shared" si="0"/>
        <v/>
      </c>
      <c r="E11" s="19" t="str">
        <f>IF(B11="","",VLOOKUP(B11,data!$A$2:$AB$1200,11,FALSE))</f>
        <v/>
      </c>
      <c r="F11" s="20" t="str">
        <f>IF(B11="","",DATEDIF(VLOOKUP(B11,data!$A$2:$AB$1200,9,FALSE),参加ペア数一覧!$H$2,"y"))</f>
        <v/>
      </c>
      <c r="G11" s="21" t="str">
        <f>IF(B11="","",VLOOKUP(B11,data!$A$2:$AB$1200,9,FALSE))</f>
        <v/>
      </c>
      <c r="H11" s="8"/>
      <c r="I11" s="82" t="str">
        <f>IF(B11="","",VLOOKUP(B11,data!$A$2:$AB$1200,24,FALSE))</f>
        <v/>
      </c>
      <c r="J11" s="105" t="str">
        <f>IF(B11="","",IF(VLOOKUP(B11,data!$A$2:$AB$1200,16,FALSE)="","",VLOOKUP(B11,data!$A$2:$AB$1200,16,FALSE)))</f>
        <v/>
      </c>
      <c r="K11" s="96"/>
    </row>
    <row r="12" spans="1:11" ht="16.5" customHeight="1" x14ac:dyDescent="0.15">
      <c r="A12" s="121"/>
      <c r="B12" s="26"/>
      <c r="C12" s="39" t="str">
        <f>IF(B12="","",VLOOKUP(B12,data!$A$2:$AB$1200,2,FALSE))</f>
        <v/>
      </c>
      <c r="D12" s="22" t="str">
        <f t="shared" si="0"/>
        <v/>
      </c>
      <c r="E12" s="23" t="str">
        <f>IF(B12="","",VLOOKUP(B12,data!$A$2:$AB$1200,11,FALSE))</f>
        <v/>
      </c>
      <c r="F12" s="22" t="str">
        <f>IF(B12="","",DATEDIF(VLOOKUP(B12,data!$A$2:$AB$1200,9,FALSE),参加ペア数一覧!$H$2,"y"))</f>
        <v/>
      </c>
      <c r="G12" s="24" t="str">
        <f>IF(B12="","",VLOOKUP(B12,data!$A$2:$AB$1200,9,FALSE))</f>
        <v/>
      </c>
      <c r="H12" s="9"/>
      <c r="I12" s="83" t="str">
        <f>IF(B12="","",VLOOKUP(B12,data!$A$2:$AB$1200,24,FALSE))</f>
        <v/>
      </c>
      <c r="J12" s="106" t="str">
        <f>IF(B12="","",IF(VLOOKUP(B12,data!$A$2:$AB$1200,16,FALSE)="","",VLOOKUP(B12,data!$A$2:$AB$1200,16,FALSE)))</f>
        <v/>
      </c>
      <c r="K12" s="97"/>
    </row>
    <row r="13" spans="1:11" ht="16.5" customHeight="1" x14ac:dyDescent="0.15">
      <c r="A13" s="121">
        <v>4</v>
      </c>
      <c r="B13" s="25"/>
      <c r="C13" s="40" t="str">
        <f>IF(B13="","",VLOOKUP(B13,data!$A$2:$AB$1200,2,FALSE))</f>
        <v/>
      </c>
      <c r="D13" s="20" t="str">
        <f t="shared" si="0"/>
        <v/>
      </c>
      <c r="E13" s="19" t="str">
        <f>IF(B13="","",VLOOKUP(B13,data!$A$2:$AB$1200,11,FALSE))</f>
        <v/>
      </c>
      <c r="F13" s="20" t="str">
        <f>IF(B13="","",DATEDIF(VLOOKUP(B13,data!$A$2:$AB$1200,9,FALSE),参加ペア数一覧!$H$2,"y"))</f>
        <v/>
      </c>
      <c r="G13" s="21" t="str">
        <f>IF(B13="","",VLOOKUP(B13,data!$A$2:$AB$1200,9,FALSE))</f>
        <v/>
      </c>
      <c r="H13" s="8"/>
      <c r="I13" s="82" t="str">
        <f>IF(B13="","",VLOOKUP(B13,data!$A$2:$AB$1200,24,FALSE))</f>
        <v/>
      </c>
      <c r="J13" s="105" t="str">
        <f>IF(B13="","",IF(VLOOKUP(B13,data!$A$2:$AB$1200,16,FALSE)="","",VLOOKUP(B13,data!$A$2:$AB$1200,16,FALSE)))</f>
        <v/>
      </c>
      <c r="K13" s="96"/>
    </row>
    <row r="14" spans="1:11" ht="16.5" customHeight="1" x14ac:dyDescent="0.15">
      <c r="A14" s="121"/>
      <c r="B14" s="26"/>
      <c r="C14" s="39" t="str">
        <f>IF(B14="","",VLOOKUP(B14,data!$A$2:$AB$1200,2,FALSE))</f>
        <v/>
      </c>
      <c r="D14" s="22" t="str">
        <f t="shared" si="0"/>
        <v/>
      </c>
      <c r="E14" s="23" t="str">
        <f>IF(B14="","",VLOOKUP(B14,data!$A$2:$AB$1200,11,FALSE))</f>
        <v/>
      </c>
      <c r="F14" s="22" t="str">
        <f>IF(B14="","",DATEDIF(VLOOKUP(B14,data!$A$2:$AB$1200,9,FALSE),参加ペア数一覧!$H$2,"y"))</f>
        <v/>
      </c>
      <c r="G14" s="24" t="str">
        <f>IF(B14="","",VLOOKUP(B14,data!$A$2:$AB$1200,9,FALSE))</f>
        <v/>
      </c>
      <c r="H14" s="9"/>
      <c r="I14" s="83" t="str">
        <f>IF(B14="","",VLOOKUP(B14,data!$A$2:$AB$1200,24,FALSE))</f>
        <v/>
      </c>
      <c r="J14" s="106" t="str">
        <f>IF(B14="","",IF(VLOOKUP(B14,data!$A$2:$AB$1200,16,FALSE)="","",VLOOKUP(B14,data!$A$2:$AB$1200,16,FALSE)))</f>
        <v/>
      </c>
      <c r="K14" s="97"/>
    </row>
    <row r="15" spans="1:11" ht="16.5" customHeight="1" x14ac:dyDescent="0.15">
      <c r="A15" s="125">
        <v>5</v>
      </c>
      <c r="B15" s="25"/>
      <c r="C15" s="40" t="str">
        <f>IF(B15="","",VLOOKUP(B15,data!$A$2:$AB$1200,2,FALSE))</f>
        <v/>
      </c>
      <c r="D15" s="20" t="str">
        <f t="shared" si="0"/>
        <v/>
      </c>
      <c r="E15" s="19" t="str">
        <f>IF(B15="","",VLOOKUP(B15,data!$A$2:$AB$1200,11,FALSE))</f>
        <v/>
      </c>
      <c r="F15" s="20" t="str">
        <f>IF(B15="","",DATEDIF(VLOOKUP(B15,data!$A$2:$AB$1200,9,FALSE),参加ペア数一覧!$H$2,"y"))</f>
        <v/>
      </c>
      <c r="G15" s="21" t="str">
        <f>IF(B15="","",VLOOKUP(B15,data!$A$2:$AB$1200,9,FALSE))</f>
        <v/>
      </c>
      <c r="H15" s="8"/>
      <c r="I15" s="82" t="str">
        <f>IF(B15="","",VLOOKUP(B15,data!$A$2:$AB$1200,24,FALSE))</f>
        <v/>
      </c>
      <c r="J15" s="105" t="str">
        <f>IF(B15="","",IF(VLOOKUP(B15,data!$A$2:$AB$1200,16,FALSE)="","",VLOOKUP(B15,data!$A$2:$AB$1200,16,FALSE)))</f>
        <v/>
      </c>
      <c r="K15" s="96"/>
    </row>
    <row r="16" spans="1:11" ht="16.5" customHeight="1" x14ac:dyDescent="0.15">
      <c r="A16" s="121"/>
      <c r="B16" s="26"/>
      <c r="C16" s="39" t="str">
        <f>IF(B16="","",VLOOKUP(B16,data!$A$2:$AB$1200,2,FALSE))</f>
        <v/>
      </c>
      <c r="D16" s="22" t="str">
        <f t="shared" si="0"/>
        <v/>
      </c>
      <c r="E16" s="23" t="str">
        <f>IF(B16="","",VLOOKUP(B16,data!$A$2:$AB$1200,11,FALSE))</f>
        <v/>
      </c>
      <c r="F16" s="22" t="str">
        <f>IF(B16="","",DATEDIF(VLOOKUP(B16,data!$A$2:$AB$1200,9,FALSE),参加ペア数一覧!$H$2,"y"))</f>
        <v/>
      </c>
      <c r="G16" s="24" t="str">
        <f>IF(B16="","",VLOOKUP(B16,data!$A$2:$AB$1200,9,FALSE))</f>
        <v/>
      </c>
      <c r="H16" s="9"/>
      <c r="I16" s="83" t="str">
        <f>IF(B16="","",VLOOKUP(B16,data!$A$2:$AB$1200,24,FALSE))</f>
        <v/>
      </c>
      <c r="J16" s="106" t="str">
        <f>IF(B16="","",IF(VLOOKUP(B16,data!$A$2:$AB$1200,16,FALSE)="","",VLOOKUP(B16,data!$A$2:$AB$1200,16,FALSE)))</f>
        <v/>
      </c>
      <c r="K16" s="97"/>
    </row>
    <row r="17" spans="1:11" ht="16.5" customHeight="1" x14ac:dyDescent="0.15">
      <c r="A17" s="121">
        <v>6</v>
      </c>
      <c r="B17" s="25"/>
      <c r="C17" s="40" t="str">
        <f>IF(B17="","",VLOOKUP(B17,data!$A$2:$AB$1200,2,FALSE))</f>
        <v/>
      </c>
      <c r="D17" s="20" t="str">
        <f t="shared" si="0"/>
        <v/>
      </c>
      <c r="E17" s="19" t="str">
        <f>IF(B17="","",VLOOKUP(B17,data!$A$2:$AB$1200,11,FALSE))</f>
        <v/>
      </c>
      <c r="F17" s="20" t="str">
        <f>IF(B17="","",DATEDIF(VLOOKUP(B17,data!$A$2:$AB$1200,9,FALSE),参加ペア数一覧!$H$2,"y"))</f>
        <v/>
      </c>
      <c r="G17" s="21" t="str">
        <f>IF(B17="","",VLOOKUP(B17,data!$A$2:$AB$1200,9,FALSE))</f>
        <v/>
      </c>
      <c r="H17" s="8"/>
      <c r="I17" s="82" t="str">
        <f>IF(B17="","",VLOOKUP(B17,data!$A$2:$AB$1200,24,FALSE))</f>
        <v/>
      </c>
      <c r="J17" s="105" t="str">
        <f>IF(B17="","",IF(VLOOKUP(B17,data!$A$2:$AB$1200,16,FALSE)="","",VLOOKUP(B17,data!$A$2:$AB$1200,16,FALSE)))</f>
        <v/>
      </c>
      <c r="K17" s="96"/>
    </row>
    <row r="18" spans="1:11" ht="16.5" customHeight="1" x14ac:dyDescent="0.15">
      <c r="A18" s="121"/>
      <c r="B18" s="26"/>
      <c r="C18" s="39" t="str">
        <f>IF(B18="","",VLOOKUP(B18,data!$A$2:$AB$1200,2,FALSE))</f>
        <v/>
      </c>
      <c r="D18" s="22" t="str">
        <f t="shared" si="0"/>
        <v/>
      </c>
      <c r="E18" s="23" t="str">
        <f>IF(B18="","",VLOOKUP(B18,data!$A$2:$AB$1200,11,FALSE))</f>
        <v/>
      </c>
      <c r="F18" s="22" t="str">
        <f>IF(B18="","",DATEDIF(VLOOKUP(B18,data!$A$2:$AB$1200,9,FALSE),参加ペア数一覧!$H$2,"y"))</f>
        <v/>
      </c>
      <c r="G18" s="24" t="str">
        <f>IF(B18="","",VLOOKUP(B18,data!$A$2:$AB$1200,9,FALSE))</f>
        <v/>
      </c>
      <c r="H18" s="9"/>
      <c r="I18" s="83" t="str">
        <f>IF(B18="","",VLOOKUP(B18,data!$A$2:$AB$1200,24,FALSE))</f>
        <v/>
      </c>
      <c r="J18" s="106" t="str">
        <f>IF(B18="","",IF(VLOOKUP(B18,data!$A$2:$AB$1200,16,FALSE)="","",VLOOKUP(B18,data!$A$2:$AB$1200,16,FALSE)))</f>
        <v/>
      </c>
      <c r="K18" s="97"/>
    </row>
    <row r="19" spans="1:11" ht="16.5" customHeight="1" x14ac:dyDescent="0.15">
      <c r="A19" s="125">
        <v>7</v>
      </c>
      <c r="B19" s="25"/>
      <c r="C19" s="40" t="str">
        <f>IF(B19="","",VLOOKUP(B19,data!$A$2:$AB$1200,2,FALSE))</f>
        <v/>
      </c>
      <c r="D19" s="20" t="str">
        <f t="shared" si="0"/>
        <v/>
      </c>
      <c r="E19" s="19" t="str">
        <f>IF(B19="","",VLOOKUP(B19,data!$A$2:$AB$1200,11,FALSE))</f>
        <v/>
      </c>
      <c r="F19" s="20" t="str">
        <f>IF(B19="","",DATEDIF(VLOOKUP(B19,data!$A$2:$AB$1200,9,FALSE),参加ペア数一覧!$H$2,"y"))</f>
        <v/>
      </c>
      <c r="G19" s="21" t="str">
        <f>IF(B19="","",VLOOKUP(B19,data!$A$2:$AB$1200,9,FALSE))</f>
        <v/>
      </c>
      <c r="H19" s="8"/>
      <c r="I19" s="82" t="str">
        <f>IF(B19="","",VLOOKUP(B19,data!$A$2:$AB$1200,24,FALSE))</f>
        <v/>
      </c>
      <c r="J19" s="105" t="str">
        <f>IF(B19="","",IF(VLOOKUP(B19,data!$A$2:$AB$1200,16,FALSE)="","",VLOOKUP(B19,data!$A$2:$AB$1200,16,FALSE)))</f>
        <v/>
      </c>
      <c r="K19" s="96"/>
    </row>
    <row r="20" spans="1:11" ht="16.5" customHeight="1" x14ac:dyDescent="0.15">
      <c r="A20" s="121"/>
      <c r="B20" s="26"/>
      <c r="C20" s="39" t="str">
        <f>IF(B20="","",VLOOKUP(B20,data!$A$2:$AB$1200,2,FALSE))</f>
        <v/>
      </c>
      <c r="D20" s="22" t="str">
        <f t="shared" si="0"/>
        <v/>
      </c>
      <c r="E20" s="23" t="str">
        <f>IF(B20="","",VLOOKUP(B20,data!$A$2:$AB$1200,11,FALSE))</f>
        <v/>
      </c>
      <c r="F20" s="22" t="str">
        <f>IF(B20="","",DATEDIF(VLOOKUP(B20,data!$A$2:$AB$1200,9,FALSE),参加ペア数一覧!$H$2,"y"))</f>
        <v/>
      </c>
      <c r="G20" s="24" t="str">
        <f>IF(B20="","",VLOOKUP(B20,data!$A$2:$AB$1200,9,FALSE))</f>
        <v/>
      </c>
      <c r="H20" s="9"/>
      <c r="I20" s="83" t="str">
        <f>IF(B20="","",VLOOKUP(B20,data!$A$2:$AB$1200,24,FALSE))</f>
        <v/>
      </c>
      <c r="J20" s="106" t="str">
        <f>IF(B20="","",IF(VLOOKUP(B20,data!$A$2:$AB$1200,16,FALSE)="","",VLOOKUP(B20,data!$A$2:$AB$1200,16,FALSE)))</f>
        <v/>
      </c>
      <c r="K20" s="97"/>
    </row>
    <row r="21" spans="1:11" ht="16.5" customHeight="1" x14ac:dyDescent="0.15">
      <c r="A21" s="121">
        <v>8</v>
      </c>
      <c r="B21" s="25"/>
      <c r="C21" s="40" t="str">
        <f>IF(B21="","",VLOOKUP(B21,data!$A$2:$AB$1200,2,FALSE))</f>
        <v/>
      </c>
      <c r="D21" s="20" t="str">
        <f t="shared" si="0"/>
        <v/>
      </c>
      <c r="E21" s="19" t="str">
        <f>IF(B21="","",VLOOKUP(B21,data!$A$2:$AB$1200,11,FALSE))</f>
        <v/>
      </c>
      <c r="F21" s="20" t="str">
        <f>IF(B21="","",DATEDIF(VLOOKUP(B21,data!$A$2:$AB$1200,9,FALSE),参加ペア数一覧!$H$2,"y"))</f>
        <v/>
      </c>
      <c r="G21" s="21" t="str">
        <f>IF(B21="","",VLOOKUP(B21,data!$A$2:$AB$1200,9,FALSE))</f>
        <v/>
      </c>
      <c r="H21" s="8"/>
      <c r="I21" s="82" t="str">
        <f>IF(B21="","",VLOOKUP(B21,data!$A$2:$AB$1200,24,FALSE))</f>
        <v/>
      </c>
      <c r="J21" s="105" t="str">
        <f>IF(B21="","",IF(VLOOKUP(B21,data!$A$2:$AB$1200,16,FALSE)="","",VLOOKUP(B21,data!$A$2:$AB$1200,16,FALSE)))</f>
        <v/>
      </c>
      <c r="K21" s="96"/>
    </row>
    <row r="22" spans="1:11" ht="16.5" customHeight="1" x14ac:dyDescent="0.15">
      <c r="A22" s="121"/>
      <c r="B22" s="26"/>
      <c r="C22" s="39" t="str">
        <f>IF(B22="","",VLOOKUP(B22,data!$A$2:$AB$1200,2,FALSE))</f>
        <v/>
      </c>
      <c r="D22" s="22" t="str">
        <f t="shared" si="0"/>
        <v/>
      </c>
      <c r="E22" s="23" t="str">
        <f>IF(B22="","",VLOOKUP(B22,data!$A$2:$AB$1200,11,FALSE))</f>
        <v/>
      </c>
      <c r="F22" s="22" t="str">
        <f>IF(B22="","",DATEDIF(VLOOKUP(B22,data!$A$2:$AB$1200,9,FALSE),参加ペア数一覧!$H$2,"y"))</f>
        <v/>
      </c>
      <c r="G22" s="24" t="str">
        <f>IF(B22="","",VLOOKUP(B22,data!$A$2:$AB$1200,9,FALSE))</f>
        <v/>
      </c>
      <c r="H22" s="9"/>
      <c r="I22" s="83" t="str">
        <f>IF(B22="","",VLOOKUP(B22,data!$A$2:$AB$1200,24,FALSE))</f>
        <v/>
      </c>
      <c r="J22" s="106" t="str">
        <f>IF(B22="","",IF(VLOOKUP(B22,data!$A$2:$AB$1200,16,FALSE)="","",VLOOKUP(B22,data!$A$2:$AB$1200,16,FALSE)))</f>
        <v/>
      </c>
      <c r="K22" s="97"/>
    </row>
    <row r="23" spans="1:11" ht="16.5" customHeight="1" x14ac:dyDescent="0.15">
      <c r="A23" s="125">
        <v>9</v>
      </c>
      <c r="B23" s="25"/>
      <c r="C23" s="40" t="str">
        <f>IF(B23="","",VLOOKUP(B23,data!$A$2:$AB$1200,2,FALSE))</f>
        <v/>
      </c>
      <c r="D23" s="20" t="str">
        <f t="shared" si="0"/>
        <v/>
      </c>
      <c r="E23" s="19" t="str">
        <f>IF(B23="","",VLOOKUP(B23,data!$A$2:$AB$1200,11,FALSE))</f>
        <v/>
      </c>
      <c r="F23" s="20" t="str">
        <f>IF(B23="","",DATEDIF(VLOOKUP(B23,data!$A$2:$AB$1200,9,FALSE),参加ペア数一覧!$H$2,"y"))</f>
        <v/>
      </c>
      <c r="G23" s="21" t="str">
        <f>IF(B23="","",VLOOKUP(B23,data!$A$2:$AB$1200,9,FALSE))</f>
        <v/>
      </c>
      <c r="H23" s="8"/>
      <c r="I23" s="82" t="str">
        <f>IF(B23="","",VLOOKUP(B23,data!$A$2:$AB$1200,24,FALSE))</f>
        <v/>
      </c>
      <c r="J23" s="105" t="str">
        <f>IF(B23="","",IF(VLOOKUP(B23,data!$A$2:$AB$1200,16,FALSE)="","",VLOOKUP(B23,data!$A$2:$AB$1200,16,FALSE)))</f>
        <v/>
      </c>
      <c r="K23" s="96"/>
    </row>
    <row r="24" spans="1:11" ht="16.5" customHeight="1" x14ac:dyDescent="0.15">
      <c r="A24" s="121"/>
      <c r="B24" s="26"/>
      <c r="C24" s="39" t="str">
        <f>IF(B24="","",VLOOKUP(B24,data!$A$2:$AB$1200,2,FALSE))</f>
        <v/>
      </c>
      <c r="D24" s="22" t="str">
        <f t="shared" si="0"/>
        <v/>
      </c>
      <c r="E24" s="23" t="str">
        <f>IF(B24="","",VLOOKUP(B24,data!$A$2:$AB$1200,11,FALSE))</f>
        <v/>
      </c>
      <c r="F24" s="22" t="str">
        <f>IF(B24="","",DATEDIF(VLOOKUP(B24,data!$A$2:$AB$1200,9,FALSE),参加ペア数一覧!$H$2,"y"))</f>
        <v/>
      </c>
      <c r="G24" s="24" t="str">
        <f>IF(B24="","",VLOOKUP(B24,data!$A$2:$AB$1200,9,FALSE))</f>
        <v/>
      </c>
      <c r="H24" s="9"/>
      <c r="I24" s="83" t="str">
        <f>IF(B24="","",VLOOKUP(B24,data!$A$2:$AB$1200,24,FALSE))</f>
        <v/>
      </c>
      <c r="J24" s="106" t="str">
        <f>IF(B24="","",IF(VLOOKUP(B24,data!$A$2:$AB$1200,16,FALSE)="","",VLOOKUP(B24,data!$A$2:$AB$1200,16,FALSE)))</f>
        <v/>
      </c>
      <c r="K24" s="97"/>
    </row>
    <row r="25" spans="1:11" ht="16.5" customHeight="1" x14ac:dyDescent="0.15">
      <c r="A25" s="121">
        <v>10</v>
      </c>
      <c r="B25" s="25"/>
      <c r="C25" s="40" t="str">
        <f>IF(B25="","",VLOOKUP(B25,data!$A$2:$AB$1200,2,FALSE))</f>
        <v/>
      </c>
      <c r="D25" s="20" t="str">
        <f t="shared" si="0"/>
        <v/>
      </c>
      <c r="E25" s="19" t="str">
        <f>IF(B25="","",VLOOKUP(B25,data!$A$2:$AB$1200,11,FALSE))</f>
        <v/>
      </c>
      <c r="F25" s="20" t="str">
        <f>IF(B25="","",DATEDIF(VLOOKUP(B25,data!$A$2:$AB$1200,9,FALSE),参加ペア数一覧!$H$2,"y"))</f>
        <v/>
      </c>
      <c r="G25" s="21" t="str">
        <f>IF(B25="","",VLOOKUP(B25,data!$A$2:$AB$1200,9,FALSE))</f>
        <v/>
      </c>
      <c r="H25" s="8"/>
      <c r="I25" s="82" t="str">
        <f>IF(B25="","",VLOOKUP(B25,data!$A$2:$AB$1200,24,FALSE))</f>
        <v/>
      </c>
      <c r="J25" s="105" t="str">
        <f>IF(B25="","",IF(VLOOKUP(B25,data!$A$2:$AB$1200,16,FALSE)="","",VLOOKUP(B25,data!$A$2:$AB$1200,16,FALSE)))</f>
        <v/>
      </c>
      <c r="K25" s="96"/>
    </row>
    <row r="26" spans="1:11" ht="16.5" customHeight="1" x14ac:dyDescent="0.15">
      <c r="A26" s="121"/>
      <c r="B26" s="26"/>
      <c r="C26" s="39" t="str">
        <f>IF(B26="","",VLOOKUP(B26,data!$A$2:$AB$1200,2,FALSE))</f>
        <v/>
      </c>
      <c r="D26" s="22" t="str">
        <f t="shared" si="0"/>
        <v/>
      </c>
      <c r="E26" s="23" t="str">
        <f>IF(B26="","",VLOOKUP(B26,data!$A$2:$AB$1200,11,FALSE))</f>
        <v/>
      </c>
      <c r="F26" s="22" t="str">
        <f>IF(B26="","",DATEDIF(VLOOKUP(B26,data!$A$2:$AB$1200,9,FALSE),参加ペア数一覧!$H$2,"y"))</f>
        <v/>
      </c>
      <c r="G26" s="24" t="str">
        <f>IF(B26="","",VLOOKUP(B26,data!$A$2:$AB$1200,9,FALSE))</f>
        <v/>
      </c>
      <c r="H26" s="9"/>
      <c r="I26" s="83" t="str">
        <f>IF(B26="","",VLOOKUP(B26,data!$A$2:$AB$1200,24,FALSE))</f>
        <v/>
      </c>
      <c r="J26" s="106" t="str">
        <f>IF(B26="","",IF(VLOOKUP(B26,data!$A$2:$AB$1200,16,FALSE)="","",VLOOKUP(B26,data!$A$2:$AB$1200,16,FALSE)))</f>
        <v/>
      </c>
      <c r="K26" s="97"/>
    </row>
    <row r="27" spans="1:11" ht="16.5" customHeight="1" x14ac:dyDescent="0.15">
      <c r="A27" s="125">
        <v>11</v>
      </c>
      <c r="B27" s="25"/>
      <c r="C27" s="40" t="str">
        <f>IF(B27="","",VLOOKUP(B27,data!$A$2:$AB$1200,2,FALSE))</f>
        <v/>
      </c>
      <c r="D27" s="20" t="str">
        <f t="shared" si="0"/>
        <v/>
      </c>
      <c r="E27" s="19" t="str">
        <f>IF(B27="","",VLOOKUP(B27,data!$A$2:$AB$1200,11,FALSE))</f>
        <v/>
      </c>
      <c r="F27" s="20" t="str">
        <f>IF(B27="","",DATEDIF(VLOOKUP(B27,data!$A$2:$AB$1200,9,FALSE),参加ペア数一覧!$H$2,"y"))</f>
        <v/>
      </c>
      <c r="G27" s="21" t="str">
        <f>IF(B27="","",VLOOKUP(B27,data!$A$2:$AB$1200,9,FALSE))</f>
        <v/>
      </c>
      <c r="H27" s="8"/>
      <c r="I27" s="82" t="str">
        <f>IF(B27="","",VLOOKUP(B27,data!$A$2:$AB$1200,24,FALSE))</f>
        <v/>
      </c>
      <c r="J27" s="105" t="str">
        <f>IF(B27="","",IF(VLOOKUP(B27,data!$A$2:$AB$1200,16,FALSE)="","",VLOOKUP(B27,data!$A$2:$AB$1200,16,FALSE)))</f>
        <v/>
      </c>
      <c r="K27" s="96"/>
    </row>
    <row r="28" spans="1:11" ht="16.5" customHeight="1" x14ac:dyDescent="0.15">
      <c r="A28" s="121"/>
      <c r="B28" s="26"/>
      <c r="C28" s="39" t="str">
        <f>IF(B28="","",VLOOKUP(B28,data!$A$2:$AB$1200,2,FALSE))</f>
        <v/>
      </c>
      <c r="D28" s="22" t="str">
        <f t="shared" si="0"/>
        <v/>
      </c>
      <c r="E28" s="23" t="str">
        <f>IF(B28="","",VLOOKUP(B28,data!$A$2:$AB$1200,11,FALSE))</f>
        <v/>
      </c>
      <c r="F28" s="22" t="str">
        <f>IF(B28="","",DATEDIF(VLOOKUP(B28,data!$A$2:$AB$1200,9,FALSE),参加ペア数一覧!$H$2,"y"))</f>
        <v/>
      </c>
      <c r="G28" s="24" t="str">
        <f>IF(B28="","",VLOOKUP(B28,data!$A$2:$AB$1200,9,FALSE))</f>
        <v/>
      </c>
      <c r="H28" s="9"/>
      <c r="I28" s="83" t="str">
        <f>IF(B28="","",VLOOKUP(B28,data!$A$2:$AB$1200,24,FALSE))</f>
        <v/>
      </c>
      <c r="J28" s="106" t="str">
        <f>IF(B28="","",IF(VLOOKUP(B28,data!$A$2:$AB$1200,16,FALSE)="","",VLOOKUP(B28,data!$A$2:$AB$1200,16,FALSE)))</f>
        <v/>
      </c>
      <c r="K28" s="97"/>
    </row>
    <row r="29" spans="1:11" ht="16.5" customHeight="1" x14ac:dyDescent="0.15">
      <c r="A29" s="121">
        <v>12</v>
      </c>
      <c r="B29" s="25"/>
      <c r="C29" s="40" t="str">
        <f>IF(B29="","",VLOOKUP(B29,data!$A$2:$AB$1200,2,FALSE))</f>
        <v/>
      </c>
      <c r="D29" s="20" t="str">
        <f t="shared" si="0"/>
        <v/>
      </c>
      <c r="E29" s="19" t="str">
        <f>IF(B29="","",VLOOKUP(B29,data!$A$2:$AB$1200,11,FALSE))</f>
        <v/>
      </c>
      <c r="F29" s="20" t="str">
        <f>IF(B29="","",DATEDIF(VLOOKUP(B29,data!$A$2:$AB$1200,9,FALSE),参加ペア数一覧!$H$2,"y"))</f>
        <v/>
      </c>
      <c r="G29" s="21" t="str">
        <f>IF(B29="","",VLOOKUP(B29,data!$A$2:$AB$1200,9,FALSE))</f>
        <v/>
      </c>
      <c r="H29" s="8"/>
      <c r="I29" s="82" t="str">
        <f>IF(B29="","",VLOOKUP(B29,data!$A$2:$AB$1200,24,FALSE))</f>
        <v/>
      </c>
      <c r="J29" s="105" t="str">
        <f>IF(B29="","",IF(VLOOKUP(B29,data!$A$2:$AB$1200,16,FALSE)="","",VLOOKUP(B29,data!$A$2:$AB$1200,16,FALSE)))</f>
        <v/>
      </c>
      <c r="K29" s="96"/>
    </row>
    <row r="30" spans="1:11" ht="16.5" customHeight="1" x14ac:dyDescent="0.15">
      <c r="A30" s="121"/>
      <c r="B30" s="26"/>
      <c r="C30" s="39" t="str">
        <f>IF(B30="","",VLOOKUP(B30,data!$A$2:$AB$1200,2,FALSE))</f>
        <v/>
      </c>
      <c r="D30" s="22" t="str">
        <f t="shared" si="0"/>
        <v/>
      </c>
      <c r="E30" s="23" t="str">
        <f>IF(B30="","",VLOOKUP(B30,data!$A$2:$AB$1200,11,FALSE))</f>
        <v/>
      </c>
      <c r="F30" s="22" t="str">
        <f>IF(B30="","",DATEDIF(VLOOKUP(B30,data!$A$2:$AB$1200,9,FALSE),参加ペア数一覧!$H$2,"y"))</f>
        <v/>
      </c>
      <c r="G30" s="24" t="str">
        <f>IF(B30="","",VLOOKUP(B30,data!$A$2:$AB$1200,9,FALSE))</f>
        <v/>
      </c>
      <c r="H30" s="9"/>
      <c r="I30" s="83" t="str">
        <f>IF(B30="","",VLOOKUP(B30,data!$A$2:$AB$1200,24,FALSE))</f>
        <v/>
      </c>
      <c r="J30" s="106" t="str">
        <f>IF(B30="","",IF(VLOOKUP(B30,data!$A$2:$AB$1200,16,FALSE)="","",VLOOKUP(B30,data!$A$2:$AB$1200,16,FALSE)))</f>
        <v/>
      </c>
      <c r="K30" s="97"/>
    </row>
    <row r="31" spans="1:11" ht="16.5" customHeight="1" x14ac:dyDescent="0.15">
      <c r="A31" s="125">
        <v>13</v>
      </c>
      <c r="B31" s="25"/>
      <c r="C31" s="40" t="str">
        <f>IF(B31="","",VLOOKUP(B31,data!$A$2:$AB$1200,2,FALSE))</f>
        <v/>
      </c>
      <c r="D31" s="20" t="str">
        <f t="shared" si="0"/>
        <v/>
      </c>
      <c r="E31" s="19" t="str">
        <f>IF(B31="","",VLOOKUP(B31,data!$A$2:$AB$1200,11,FALSE))</f>
        <v/>
      </c>
      <c r="F31" s="20" t="str">
        <f>IF(B31="","",DATEDIF(VLOOKUP(B31,data!$A$2:$AB$1200,9,FALSE),参加ペア数一覧!$H$2,"y"))</f>
        <v/>
      </c>
      <c r="G31" s="21" t="str">
        <f>IF(B31="","",VLOOKUP(B31,data!$A$2:$AB$1200,9,FALSE))</f>
        <v/>
      </c>
      <c r="H31" s="8"/>
      <c r="I31" s="82" t="str">
        <f>IF(B31="","",VLOOKUP(B31,data!$A$2:$AB$1200,24,FALSE))</f>
        <v/>
      </c>
      <c r="J31" s="105" t="str">
        <f>IF(B31="","",IF(VLOOKUP(B31,data!$A$2:$AB$1200,16,FALSE)="","",VLOOKUP(B31,data!$A$2:$AB$1200,16,FALSE)))</f>
        <v/>
      </c>
      <c r="K31" s="96"/>
    </row>
    <row r="32" spans="1:11" ht="16.5" customHeight="1" x14ac:dyDescent="0.15">
      <c r="A32" s="121"/>
      <c r="B32" s="26"/>
      <c r="C32" s="39" t="str">
        <f>IF(B32="","",VLOOKUP(B32,data!$A$2:$AB$1200,2,FALSE))</f>
        <v/>
      </c>
      <c r="D32" s="22" t="str">
        <f t="shared" si="0"/>
        <v/>
      </c>
      <c r="E32" s="23" t="str">
        <f>IF(B32="","",VLOOKUP(B32,data!$A$2:$AB$1200,11,FALSE))</f>
        <v/>
      </c>
      <c r="F32" s="22" t="str">
        <f>IF(B32="","",DATEDIF(VLOOKUP(B32,data!$A$2:$AB$1200,9,FALSE),参加ペア数一覧!$H$2,"y"))</f>
        <v/>
      </c>
      <c r="G32" s="24" t="str">
        <f>IF(B32="","",VLOOKUP(B32,data!$A$2:$AB$1200,9,FALSE))</f>
        <v/>
      </c>
      <c r="H32" s="9"/>
      <c r="I32" s="83" t="str">
        <f>IF(B32="","",VLOOKUP(B32,data!$A$2:$AB$1200,24,FALSE))</f>
        <v/>
      </c>
      <c r="J32" s="106" t="str">
        <f>IF(B32="","",IF(VLOOKUP(B32,data!$A$2:$AB$1200,16,FALSE)="","",VLOOKUP(B32,data!$A$2:$AB$1200,16,FALSE)))</f>
        <v/>
      </c>
      <c r="K32" s="97"/>
    </row>
    <row r="33" spans="1:11" ht="16.5" customHeight="1" x14ac:dyDescent="0.15">
      <c r="A33" s="121">
        <v>14</v>
      </c>
      <c r="B33" s="25"/>
      <c r="C33" s="40" t="str">
        <f>IF(B33="","",VLOOKUP(B33,data!$A$2:$AB$1200,2,FALSE))</f>
        <v/>
      </c>
      <c r="D33" s="20" t="str">
        <f t="shared" si="0"/>
        <v/>
      </c>
      <c r="E33" s="19" t="str">
        <f>IF(B33="","",VLOOKUP(B33,data!$A$2:$AB$1200,11,FALSE))</f>
        <v/>
      </c>
      <c r="F33" s="20" t="str">
        <f>IF(B33="","",DATEDIF(VLOOKUP(B33,data!$A$2:$AB$1200,9,FALSE),参加ペア数一覧!$H$2,"y"))</f>
        <v/>
      </c>
      <c r="G33" s="21" t="str">
        <f>IF(B33="","",VLOOKUP(B33,data!$A$2:$AB$1200,9,FALSE))</f>
        <v/>
      </c>
      <c r="H33" s="8"/>
      <c r="I33" s="82" t="str">
        <f>IF(B33="","",VLOOKUP(B33,data!$A$2:$AB$1200,24,FALSE))</f>
        <v/>
      </c>
      <c r="J33" s="105" t="str">
        <f>IF(B33="","",IF(VLOOKUP(B33,data!$A$2:$AB$1200,16,FALSE)="","",VLOOKUP(B33,data!$A$2:$AB$1200,16,FALSE)))</f>
        <v/>
      </c>
      <c r="K33" s="96"/>
    </row>
    <row r="34" spans="1:11" ht="16.5" customHeight="1" x14ac:dyDescent="0.15">
      <c r="A34" s="121"/>
      <c r="B34" s="26"/>
      <c r="C34" s="39" t="str">
        <f>IF(B34="","",VLOOKUP(B34,data!$A$2:$AB$1200,2,FALSE))</f>
        <v/>
      </c>
      <c r="D34" s="22" t="str">
        <f t="shared" si="0"/>
        <v/>
      </c>
      <c r="E34" s="23" t="str">
        <f>IF(B34="","",VLOOKUP(B34,data!$A$2:$AB$1200,11,FALSE))</f>
        <v/>
      </c>
      <c r="F34" s="22" t="str">
        <f>IF(B34="","",DATEDIF(VLOOKUP(B34,data!$A$2:$AB$1200,9,FALSE),参加ペア数一覧!$H$2,"y"))</f>
        <v/>
      </c>
      <c r="G34" s="24" t="str">
        <f>IF(B34="","",VLOOKUP(B34,data!$A$2:$AB$1200,9,FALSE))</f>
        <v/>
      </c>
      <c r="H34" s="9"/>
      <c r="I34" s="83" t="str">
        <f>IF(B34="","",VLOOKUP(B34,data!$A$2:$AB$1200,24,FALSE))</f>
        <v/>
      </c>
      <c r="J34" s="106" t="str">
        <f>IF(B34="","",IF(VLOOKUP(B34,data!$A$2:$AB$1200,16,FALSE)="","",VLOOKUP(B34,data!$A$2:$AB$1200,16,FALSE)))</f>
        <v/>
      </c>
      <c r="K34" s="97"/>
    </row>
    <row r="35" spans="1:11" ht="16.5" customHeight="1" x14ac:dyDescent="0.15">
      <c r="A35" s="125">
        <v>15</v>
      </c>
      <c r="B35" s="25"/>
      <c r="C35" s="40" t="str">
        <f>IF(B35="","",VLOOKUP(B35,data!$A$2:$AB$1200,2,FALSE))</f>
        <v/>
      </c>
      <c r="D35" s="20" t="str">
        <f t="shared" si="0"/>
        <v/>
      </c>
      <c r="E35" s="19" t="str">
        <f>IF(B35="","",VLOOKUP(B35,data!$A$2:$AB$1200,11,FALSE))</f>
        <v/>
      </c>
      <c r="F35" s="20" t="str">
        <f>IF(B35="","",DATEDIF(VLOOKUP(B35,data!$A$2:$AB$1200,9,FALSE),参加ペア数一覧!$H$2,"y"))</f>
        <v/>
      </c>
      <c r="G35" s="21" t="str">
        <f>IF(B35="","",VLOOKUP(B35,data!$A$2:$AB$1200,9,FALSE))</f>
        <v/>
      </c>
      <c r="H35" s="8"/>
      <c r="I35" s="82" t="str">
        <f>IF(B35="","",VLOOKUP(B35,data!$A$2:$AB$1200,24,FALSE))</f>
        <v/>
      </c>
      <c r="J35" s="105" t="str">
        <f>IF(B35="","",IF(VLOOKUP(B35,data!$A$2:$AB$1200,16,FALSE)="","",VLOOKUP(B35,data!$A$2:$AB$1200,16,FALSE)))</f>
        <v/>
      </c>
      <c r="K35" s="96"/>
    </row>
    <row r="36" spans="1:11" ht="16.5" customHeight="1" x14ac:dyDescent="0.15">
      <c r="A36" s="121"/>
      <c r="B36" s="26"/>
      <c r="C36" s="39" t="str">
        <f>IF(B36="","",VLOOKUP(B36,data!$A$2:$AB$1200,2,FALSE))</f>
        <v/>
      </c>
      <c r="D36" s="22" t="str">
        <f t="shared" si="0"/>
        <v/>
      </c>
      <c r="E36" s="23" t="str">
        <f>IF(B36="","",VLOOKUP(B36,data!$A$2:$AB$1200,11,FALSE))</f>
        <v/>
      </c>
      <c r="F36" s="22" t="str">
        <f>IF(B36="","",DATEDIF(VLOOKUP(B36,data!$A$2:$AB$1200,9,FALSE),参加ペア数一覧!$H$2,"y"))</f>
        <v/>
      </c>
      <c r="G36" s="24" t="str">
        <f>IF(B36="","",VLOOKUP(B36,data!$A$2:$AB$1200,9,FALSE))</f>
        <v/>
      </c>
      <c r="H36" s="9"/>
      <c r="I36" s="83" t="str">
        <f>IF(B36="","",VLOOKUP(B36,data!$A$2:$AB$1200,24,FALSE))</f>
        <v/>
      </c>
      <c r="J36" s="106" t="str">
        <f>IF(B36="","",IF(VLOOKUP(B36,data!$A$2:$AB$1200,16,FALSE)="","",VLOOKUP(B36,data!$A$2:$AB$1200,16,FALSE)))</f>
        <v/>
      </c>
      <c r="K36" s="97"/>
    </row>
    <row r="37" spans="1:11" ht="16.5" customHeight="1" x14ac:dyDescent="0.15">
      <c r="A37" s="121">
        <v>16</v>
      </c>
      <c r="B37" s="25"/>
      <c r="C37" s="40" t="str">
        <f>IF(B37="","",VLOOKUP(B37,data!$A$2:$AB$1200,2,FALSE))</f>
        <v/>
      </c>
      <c r="D37" s="20" t="str">
        <f t="shared" si="0"/>
        <v/>
      </c>
      <c r="E37" s="19" t="str">
        <f>IF(B37="","",VLOOKUP(B37,data!$A$2:$AB$1200,11,FALSE))</f>
        <v/>
      </c>
      <c r="F37" s="20" t="str">
        <f>IF(B37="","",DATEDIF(VLOOKUP(B37,data!$A$2:$AB$1200,9,FALSE),参加ペア数一覧!$H$2,"y"))</f>
        <v/>
      </c>
      <c r="G37" s="21" t="str">
        <f>IF(B37="","",VLOOKUP(B37,data!$A$2:$AB$1200,9,FALSE))</f>
        <v/>
      </c>
      <c r="H37" s="8"/>
      <c r="I37" s="82" t="str">
        <f>IF(B37="","",VLOOKUP(B37,data!$A$2:$AB$1200,24,FALSE))</f>
        <v/>
      </c>
      <c r="J37" s="105" t="str">
        <f>IF(B37="","",IF(VLOOKUP(B37,data!$A$2:$AB$1200,16,FALSE)="","",VLOOKUP(B37,data!$A$2:$AB$1200,16,FALSE)))</f>
        <v/>
      </c>
      <c r="K37" s="96"/>
    </row>
    <row r="38" spans="1:11" ht="16.5" customHeight="1" x14ac:dyDescent="0.15">
      <c r="A38" s="121"/>
      <c r="B38" s="26"/>
      <c r="C38" s="39" t="str">
        <f>IF(B38="","",VLOOKUP(B38,data!$A$2:$AB$1200,2,FALSE))</f>
        <v/>
      </c>
      <c r="D38" s="22" t="str">
        <f t="shared" si="0"/>
        <v/>
      </c>
      <c r="E38" s="23" t="str">
        <f>IF(B38="","",VLOOKUP(B38,data!$A$2:$AB$1200,11,FALSE))</f>
        <v/>
      </c>
      <c r="F38" s="22" t="str">
        <f>IF(B38="","",DATEDIF(VLOOKUP(B38,data!$A$2:$AB$1200,9,FALSE),参加ペア数一覧!$H$2,"y"))</f>
        <v/>
      </c>
      <c r="G38" s="24" t="str">
        <f>IF(B38="","",VLOOKUP(B38,data!$A$2:$AB$1200,9,FALSE))</f>
        <v/>
      </c>
      <c r="H38" s="9"/>
      <c r="I38" s="83" t="str">
        <f>IF(B38="","",VLOOKUP(B38,data!$A$2:$AB$1200,24,FALSE))</f>
        <v/>
      </c>
      <c r="J38" s="106" t="str">
        <f>IF(B38="","",IF(VLOOKUP(B38,data!$A$2:$AB$1200,16,FALSE)="","",VLOOKUP(B38,data!$A$2:$AB$1200,16,FALSE)))</f>
        <v/>
      </c>
      <c r="K38" s="97"/>
    </row>
    <row r="39" spans="1:11" ht="16.5" customHeight="1" x14ac:dyDescent="0.15">
      <c r="A39" s="125">
        <v>17</v>
      </c>
      <c r="B39" s="25"/>
      <c r="C39" s="40" t="str">
        <f>IF(B39="","",VLOOKUP(B39,data!$A$2:$AB$1200,2,FALSE))</f>
        <v/>
      </c>
      <c r="D39" s="20" t="str">
        <f t="shared" si="0"/>
        <v/>
      </c>
      <c r="E39" s="19" t="str">
        <f>IF(B39="","",VLOOKUP(B39,data!$A$2:$AB$1200,11,FALSE))</f>
        <v/>
      </c>
      <c r="F39" s="20" t="str">
        <f>IF(B39="","",DATEDIF(VLOOKUP(B39,data!$A$2:$AB$1200,9,FALSE),参加ペア数一覧!$H$2,"y"))</f>
        <v/>
      </c>
      <c r="G39" s="21" t="str">
        <f>IF(B39="","",VLOOKUP(B39,data!$A$2:$AB$1200,9,FALSE))</f>
        <v/>
      </c>
      <c r="H39" s="8"/>
      <c r="I39" s="82" t="str">
        <f>IF(B39="","",VLOOKUP(B39,data!$A$2:$AB$1200,24,FALSE))</f>
        <v/>
      </c>
      <c r="J39" s="105" t="str">
        <f>IF(B39="","",IF(VLOOKUP(B39,data!$A$2:$AB$1200,16,FALSE)="","",VLOOKUP(B39,data!$A$2:$AB$1200,16,FALSE)))</f>
        <v/>
      </c>
      <c r="K39" s="96"/>
    </row>
    <row r="40" spans="1:11" ht="16.5" customHeight="1" x14ac:dyDescent="0.15">
      <c r="A40" s="121"/>
      <c r="B40" s="26"/>
      <c r="C40" s="39" t="str">
        <f>IF(B40="","",VLOOKUP(B40,data!$A$2:$AB$1200,2,FALSE))</f>
        <v/>
      </c>
      <c r="D40" s="22" t="str">
        <f t="shared" si="0"/>
        <v/>
      </c>
      <c r="E40" s="23" t="str">
        <f>IF(B40="","",VLOOKUP(B40,data!$A$2:$AB$1200,11,FALSE))</f>
        <v/>
      </c>
      <c r="F40" s="22" t="str">
        <f>IF(B40="","",DATEDIF(VLOOKUP(B40,data!$A$2:$AB$1200,9,FALSE),参加ペア数一覧!$H$2,"y"))</f>
        <v/>
      </c>
      <c r="G40" s="24" t="str">
        <f>IF(B40="","",VLOOKUP(B40,data!$A$2:$AB$1200,9,FALSE))</f>
        <v/>
      </c>
      <c r="H40" s="9"/>
      <c r="I40" s="83" t="str">
        <f>IF(B40="","",VLOOKUP(B40,data!$A$2:$AB$1200,24,FALSE))</f>
        <v/>
      </c>
      <c r="J40" s="106" t="str">
        <f>IF(B40="","",IF(VLOOKUP(B40,data!$A$2:$AB$1200,16,FALSE)="","",VLOOKUP(B40,data!$A$2:$AB$1200,16,FALSE)))</f>
        <v/>
      </c>
      <c r="K40" s="97"/>
    </row>
    <row r="41" spans="1:11" ht="16.5" customHeight="1" x14ac:dyDescent="0.15">
      <c r="A41" s="121">
        <v>18</v>
      </c>
      <c r="B41" s="25"/>
      <c r="C41" s="40" t="str">
        <f>IF(B41="","",VLOOKUP(B41,data!$A$2:$AB$1200,2,FALSE))</f>
        <v/>
      </c>
      <c r="D41" s="20" t="str">
        <f t="shared" si="0"/>
        <v/>
      </c>
      <c r="E41" s="19" t="str">
        <f>IF(B41="","",VLOOKUP(B41,data!$A$2:$AB$1200,11,FALSE))</f>
        <v/>
      </c>
      <c r="F41" s="20" t="str">
        <f>IF(B41="","",DATEDIF(VLOOKUP(B41,data!$A$2:$AB$1200,9,FALSE),参加ペア数一覧!$H$2,"y"))</f>
        <v/>
      </c>
      <c r="G41" s="21" t="str">
        <f>IF(B41="","",VLOOKUP(B41,data!$A$2:$AB$1200,9,FALSE))</f>
        <v/>
      </c>
      <c r="H41" s="8"/>
      <c r="I41" s="82" t="str">
        <f>IF(B41="","",VLOOKUP(B41,data!$A$2:$AB$1200,24,FALSE))</f>
        <v/>
      </c>
      <c r="J41" s="105" t="str">
        <f>IF(B41="","",IF(VLOOKUP(B41,data!$A$2:$AB$1200,16,FALSE)="","",VLOOKUP(B41,data!$A$2:$AB$1200,16,FALSE)))</f>
        <v/>
      </c>
      <c r="K41" s="96"/>
    </row>
    <row r="42" spans="1:11" ht="16.5" customHeight="1" x14ac:dyDescent="0.15">
      <c r="A42" s="121"/>
      <c r="B42" s="26"/>
      <c r="C42" s="39" t="str">
        <f>IF(B42="","",VLOOKUP(B42,data!$A$2:$AB$1200,2,FALSE))</f>
        <v/>
      </c>
      <c r="D42" s="22" t="str">
        <f t="shared" si="0"/>
        <v/>
      </c>
      <c r="E42" s="23" t="str">
        <f>IF(B42="","",VLOOKUP(B42,data!$A$2:$AB$1200,11,FALSE))</f>
        <v/>
      </c>
      <c r="F42" s="22" t="str">
        <f>IF(B42="","",DATEDIF(VLOOKUP(B42,data!$A$2:$AB$1200,9,FALSE),参加ペア数一覧!$H$2,"y"))</f>
        <v/>
      </c>
      <c r="G42" s="24" t="str">
        <f>IF(B42="","",VLOOKUP(B42,data!$A$2:$AB$1200,9,FALSE))</f>
        <v/>
      </c>
      <c r="H42" s="9"/>
      <c r="I42" s="83" t="str">
        <f>IF(B42="","",VLOOKUP(B42,data!$A$2:$AB$1200,24,FALSE))</f>
        <v/>
      </c>
      <c r="J42" s="106" t="str">
        <f>IF(B42="","",IF(VLOOKUP(B42,data!$A$2:$AB$1200,16,FALSE)="","",VLOOKUP(B42,data!$A$2:$AB$1200,16,FALSE)))</f>
        <v/>
      </c>
      <c r="K42" s="97"/>
    </row>
    <row r="43" spans="1:11" ht="16.5" customHeight="1" x14ac:dyDescent="0.15">
      <c r="A43" s="125">
        <v>19</v>
      </c>
      <c r="B43" s="25"/>
      <c r="C43" s="40" t="str">
        <f>IF(B43="","",VLOOKUP(B43,data!$A$2:$AB$1200,2,FALSE))</f>
        <v/>
      </c>
      <c r="D43" s="20" t="str">
        <f t="shared" si="0"/>
        <v/>
      </c>
      <c r="E43" s="19" t="str">
        <f>IF(B43="","",VLOOKUP(B43,data!$A$2:$AB$1200,11,FALSE))</f>
        <v/>
      </c>
      <c r="F43" s="20" t="str">
        <f>IF(B43="","",DATEDIF(VLOOKUP(B43,data!$A$2:$AB$1200,9,FALSE),参加ペア数一覧!$H$2,"y"))</f>
        <v/>
      </c>
      <c r="G43" s="21" t="str">
        <f>IF(B43="","",VLOOKUP(B43,data!$A$2:$AB$1200,9,FALSE))</f>
        <v/>
      </c>
      <c r="H43" s="8"/>
      <c r="I43" s="82" t="str">
        <f>IF(B43="","",VLOOKUP(B43,data!$A$2:$AB$1200,24,FALSE))</f>
        <v/>
      </c>
      <c r="J43" s="105" t="str">
        <f>IF(B43="","",IF(VLOOKUP(B43,data!$A$2:$AB$1200,16,FALSE)="","",VLOOKUP(B43,data!$A$2:$AB$1200,16,FALSE)))</f>
        <v/>
      </c>
      <c r="K43" s="96"/>
    </row>
    <row r="44" spans="1:11" ht="16.5" customHeight="1" x14ac:dyDescent="0.15">
      <c r="A44" s="121"/>
      <c r="B44" s="26"/>
      <c r="C44" s="39" t="str">
        <f>IF(B44="","",VLOOKUP(B44,data!$A$2:$AB$1200,2,FALSE))</f>
        <v/>
      </c>
      <c r="D44" s="22" t="str">
        <f t="shared" si="0"/>
        <v/>
      </c>
      <c r="E44" s="23" t="str">
        <f>IF(B44="","",VLOOKUP(B44,data!$A$2:$AB$1200,11,FALSE))</f>
        <v/>
      </c>
      <c r="F44" s="22" t="str">
        <f>IF(B44="","",DATEDIF(VLOOKUP(B44,data!$A$2:$AB$1200,9,FALSE),参加ペア数一覧!$H$2,"y"))</f>
        <v/>
      </c>
      <c r="G44" s="24" t="str">
        <f>IF(B44="","",VLOOKUP(B44,data!$A$2:$AB$1200,9,FALSE))</f>
        <v/>
      </c>
      <c r="H44" s="9"/>
      <c r="I44" s="83" t="str">
        <f>IF(B44="","",VLOOKUP(B44,data!$A$2:$AB$1200,24,FALSE))</f>
        <v/>
      </c>
      <c r="J44" s="106" t="str">
        <f>IF(B44="","",IF(VLOOKUP(B44,data!$A$2:$AB$1200,16,FALSE)="","",VLOOKUP(B44,data!$A$2:$AB$1200,16,FALSE)))</f>
        <v/>
      </c>
      <c r="K44" s="97"/>
    </row>
    <row r="45" spans="1:11" ht="16.5" customHeight="1" x14ac:dyDescent="0.15">
      <c r="A45" s="121">
        <v>20</v>
      </c>
      <c r="B45" s="25"/>
      <c r="C45" s="40" t="str">
        <f>IF(B45="","",VLOOKUP(B45,data!$A$2:$AB$1200,2,FALSE))</f>
        <v/>
      </c>
      <c r="D45" s="20" t="str">
        <f t="shared" si="0"/>
        <v/>
      </c>
      <c r="E45" s="19" t="str">
        <f>IF(B45="","",VLOOKUP(B45,data!$A$2:$AB$1200,11,FALSE))</f>
        <v/>
      </c>
      <c r="F45" s="20" t="str">
        <f>IF(B45="","",DATEDIF(VLOOKUP(B45,data!$A$2:$AB$1200,9,FALSE),参加ペア数一覧!$H$2,"y"))</f>
        <v/>
      </c>
      <c r="G45" s="21" t="str">
        <f>IF(B45="","",VLOOKUP(B45,data!$A$2:$AB$1200,9,FALSE))</f>
        <v/>
      </c>
      <c r="H45" s="8"/>
      <c r="I45" s="82" t="str">
        <f>IF(B45="","",VLOOKUP(B45,data!$A$2:$AB$1200,24,FALSE))</f>
        <v/>
      </c>
      <c r="J45" s="105" t="str">
        <f>IF(B45="","",IF(VLOOKUP(B45,data!$A$2:$AB$1200,16,FALSE)="","",VLOOKUP(B45,data!$A$2:$AB$1200,16,FALSE)))</f>
        <v/>
      </c>
      <c r="K45" s="96"/>
    </row>
    <row r="46" spans="1:11" ht="16.5" customHeight="1" x14ac:dyDescent="0.15">
      <c r="A46" s="121"/>
      <c r="B46" s="26"/>
      <c r="C46" s="39" t="str">
        <f>IF(B46="","",VLOOKUP(B46,data!$A$2:$AB$1200,2,FALSE))</f>
        <v/>
      </c>
      <c r="D46" s="22" t="str">
        <f t="shared" si="0"/>
        <v/>
      </c>
      <c r="E46" s="23" t="str">
        <f>IF(B46="","",VLOOKUP(B46,data!$A$2:$AB$1200,11,FALSE))</f>
        <v/>
      </c>
      <c r="F46" s="22" t="str">
        <f>IF(B46="","",DATEDIF(VLOOKUP(B46,data!$A$2:$AB$1200,9,FALSE),参加ペア数一覧!$H$2,"y"))</f>
        <v/>
      </c>
      <c r="G46" s="24" t="str">
        <f>IF(B46="","",VLOOKUP(B46,data!$A$2:$AB$1200,9,FALSE))</f>
        <v/>
      </c>
      <c r="H46" s="9"/>
      <c r="I46" s="83" t="str">
        <f>IF(B46="","",VLOOKUP(B46,data!$A$2:$AB$1200,24,FALSE))</f>
        <v/>
      </c>
      <c r="J46" s="106" t="str">
        <f>IF(B46="","",IF(VLOOKUP(B46,data!$A$2:$AB$1200,16,FALSE)="","",VLOOKUP(B46,data!$A$2:$AB$1200,16,FALSE)))</f>
        <v/>
      </c>
      <c r="K46" s="97"/>
    </row>
  </sheetData>
  <mergeCells count="36">
    <mergeCell ref="D1:H2"/>
    <mergeCell ref="B3:C3"/>
    <mergeCell ref="D3:D4"/>
    <mergeCell ref="E3:E4"/>
    <mergeCell ref="H3:K3"/>
    <mergeCell ref="B4:C4"/>
    <mergeCell ref="H4:K4"/>
    <mergeCell ref="A11:A12"/>
    <mergeCell ref="B5:B6"/>
    <mergeCell ref="C5:C6"/>
    <mergeCell ref="D5:D6"/>
    <mergeCell ref="E5:E6"/>
    <mergeCell ref="I5:I6"/>
    <mergeCell ref="J5:J6"/>
    <mergeCell ref="K5:K6"/>
    <mergeCell ref="A7:A8"/>
    <mergeCell ref="A9:A10"/>
    <mergeCell ref="F5:F6"/>
    <mergeCell ref="G5:G6"/>
    <mergeCell ref="A35:A36"/>
    <mergeCell ref="A13:A14"/>
    <mergeCell ref="A15:A16"/>
    <mergeCell ref="A17:A18"/>
    <mergeCell ref="A19:A20"/>
    <mergeCell ref="A21:A22"/>
    <mergeCell ref="A23:A24"/>
    <mergeCell ref="A25:A26"/>
    <mergeCell ref="A27:A28"/>
    <mergeCell ref="A29:A30"/>
    <mergeCell ref="A31:A32"/>
    <mergeCell ref="A33:A34"/>
    <mergeCell ref="A37:A38"/>
    <mergeCell ref="A39:A40"/>
    <mergeCell ref="A41:A42"/>
    <mergeCell ref="A43:A44"/>
    <mergeCell ref="A45:A46"/>
  </mergeCells>
  <phoneticPr fontId="3"/>
  <printOptions horizontalCentered="1"/>
  <pageMargins left="0.39370078740157483" right="0.39370078740157483" top="0.39370078740157483" bottom="0.59055118110236227" header="0.51181102362204722" footer="0.51181102362204722"/>
  <pageSetup paperSize="9" scale="96" orientation="portrait" horizontalDpi="4294967292" verticalDpi="4294967292" r:id="rId1"/>
  <headerFooter alignWithMargins="0"/>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2D35CB0C-A79A-45A2-9B91-AF9F8305A488}">
          <x14:formula1>
            <xm:f>参加ペア数一覧!$J$1:$J$3</xm:f>
          </x14:formula1>
          <xm:sqref>K7:K46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1202"/>
  <sheetViews>
    <sheetView workbookViewId="0">
      <selection activeCell="C11" sqref="C11"/>
    </sheetView>
  </sheetViews>
  <sheetFormatPr defaultRowHeight="13.5" x14ac:dyDescent="0.15"/>
  <cols>
    <col min="1" max="1" width="14.25" bestFit="1" customWidth="1"/>
    <col min="2" max="2" width="16.125" customWidth="1"/>
    <col min="3" max="3" width="17.625" style="193" customWidth="1"/>
    <col min="5" max="5" width="9.5" bestFit="1" customWidth="1"/>
    <col min="9" max="9" width="11.625" bestFit="1" customWidth="1"/>
    <col min="11" max="11" width="11.625" style="16" bestFit="1" customWidth="1"/>
    <col min="13" max="14" width="11.625" style="16" bestFit="1" customWidth="1"/>
    <col min="16" max="16" width="9" style="104"/>
    <col min="23" max="23" width="17.25" bestFit="1" customWidth="1"/>
    <col min="24" max="24" width="19.25" bestFit="1" customWidth="1"/>
  </cols>
  <sheetData>
    <row r="1" spans="1:27" x14ac:dyDescent="0.15">
      <c r="A1" s="46" t="s">
        <v>23</v>
      </c>
      <c r="B1" s="46" t="s">
        <v>6</v>
      </c>
      <c r="C1" s="192" t="s">
        <v>23</v>
      </c>
      <c r="D1" s="81" t="s">
        <v>24</v>
      </c>
      <c r="E1" s="81" t="s">
        <v>25</v>
      </c>
      <c r="F1" s="81" t="s">
        <v>26</v>
      </c>
      <c r="G1" s="81" t="s">
        <v>27</v>
      </c>
      <c r="H1" s="81" t="s">
        <v>28</v>
      </c>
      <c r="I1" s="81" t="s">
        <v>29</v>
      </c>
      <c r="J1" s="81" t="s">
        <v>21</v>
      </c>
      <c r="K1" s="81" t="s">
        <v>22</v>
      </c>
      <c r="L1" s="81" t="s">
        <v>30</v>
      </c>
      <c r="M1" s="81" t="s">
        <v>31</v>
      </c>
      <c r="N1" s="81" t="s">
        <v>32</v>
      </c>
      <c r="O1" s="81" t="s">
        <v>33</v>
      </c>
      <c r="P1" s="102" t="s">
        <v>34</v>
      </c>
      <c r="Q1" s="81" t="s">
        <v>35</v>
      </c>
      <c r="R1" s="81" t="s">
        <v>36</v>
      </c>
      <c r="S1" s="81" t="s">
        <v>37</v>
      </c>
      <c r="T1" s="81" t="s">
        <v>38</v>
      </c>
      <c r="U1" s="81" t="s">
        <v>39</v>
      </c>
      <c r="V1" s="81" t="s">
        <v>40</v>
      </c>
      <c r="W1" s="81" t="s">
        <v>41</v>
      </c>
      <c r="X1" s="81" t="s">
        <v>42</v>
      </c>
      <c r="Y1" s="81" t="s">
        <v>43</v>
      </c>
      <c r="Z1" s="81" t="s">
        <v>44</v>
      </c>
      <c r="AA1" s="81" t="s">
        <v>45</v>
      </c>
    </row>
    <row r="2" spans="1:27" x14ac:dyDescent="0.15">
      <c r="A2" s="46">
        <f>C2</f>
        <v>0</v>
      </c>
      <c r="B2" s="46" t="str">
        <f>D2&amp;"　"&amp;E2</f>
        <v>　</v>
      </c>
      <c r="C2" s="192"/>
      <c r="D2" s="81"/>
      <c r="E2" s="81"/>
      <c r="F2" s="81"/>
      <c r="G2" s="81"/>
      <c r="H2" s="81"/>
      <c r="I2" s="103"/>
      <c r="J2" s="81"/>
      <c r="K2" s="81"/>
      <c r="L2" s="81"/>
      <c r="M2" s="103"/>
      <c r="N2" s="103"/>
      <c r="O2" s="81"/>
      <c r="P2" s="102"/>
      <c r="Q2" s="81"/>
      <c r="R2" s="81"/>
      <c r="S2" s="81"/>
      <c r="T2" s="103"/>
      <c r="U2" s="81"/>
      <c r="V2" s="81"/>
      <c r="W2" s="103"/>
      <c r="X2" s="81"/>
      <c r="Y2" s="81"/>
      <c r="Z2" s="81"/>
      <c r="AA2" s="81"/>
    </row>
    <row r="3" spans="1:27" x14ac:dyDescent="0.15">
      <c r="A3" s="46">
        <f t="shared" ref="A3:A65" si="0">C3</f>
        <v>0</v>
      </c>
      <c r="B3" s="46" t="str">
        <f t="shared" ref="B3:B65" si="1">D3&amp;"　"&amp;E3</f>
        <v>　</v>
      </c>
      <c r="C3" s="192"/>
      <c r="D3" s="81"/>
      <c r="E3" s="81"/>
      <c r="F3" s="81"/>
      <c r="G3" s="81"/>
      <c r="H3" s="81"/>
      <c r="I3" s="103"/>
      <c r="J3" s="81"/>
      <c r="K3" s="81"/>
      <c r="L3" s="81"/>
      <c r="M3" s="103"/>
      <c r="N3" s="103"/>
      <c r="O3" s="81"/>
      <c r="P3" s="102"/>
      <c r="Q3" s="81"/>
      <c r="R3" s="81"/>
      <c r="S3" s="81"/>
      <c r="T3" s="103"/>
      <c r="U3" s="81"/>
      <c r="V3" s="81"/>
      <c r="W3" s="103"/>
      <c r="X3" s="81"/>
      <c r="Y3" s="81"/>
      <c r="Z3" s="81"/>
      <c r="AA3" s="81"/>
    </row>
    <row r="4" spans="1:27" x14ac:dyDescent="0.15">
      <c r="A4" s="46">
        <f t="shared" si="0"/>
        <v>0</v>
      </c>
      <c r="B4" s="46" t="str">
        <f t="shared" si="1"/>
        <v>　</v>
      </c>
      <c r="C4" s="192"/>
      <c r="D4" s="81"/>
      <c r="E4" s="81"/>
      <c r="F4" s="81"/>
      <c r="G4" s="81"/>
      <c r="H4" s="81"/>
      <c r="I4" s="103"/>
      <c r="J4" s="81"/>
      <c r="K4" s="81"/>
      <c r="L4" s="81"/>
      <c r="M4" s="103"/>
      <c r="N4" s="103"/>
      <c r="O4" s="81"/>
      <c r="P4" s="102"/>
      <c r="Q4" s="81"/>
      <c r="R4" s="81"/>
      <c r="S4" s="81"/>
      <c r="T4" s="103"/>
      <c r="U4" s="81"/>
      <c r="V4" s="81"/>
      <c r="W4" s="103"/>
      <c r="X4" s="103"/>
      <c r="Y4" s="81"/>
      <c r="Z4" s="81"/>
      <c r="AA4" s="81"/>
    </row>
    <row r="5" spans="1:27" x14ac:dyDescent="0.15">
      <c r="A5" s="46">
        <f t="shared" si="0"/>
        <v>0</v>
      </c>
      <c r="B5" s="46" t="str">
        <f t="shared" si="1"/>
        <v>　</v>
      </c>
      <c r="C5" s="192"/>
      <c r="D5" s="81"/>
      <c r="E5" s="81"/>
      <c r="F5" s="81"/>
      <c r="G5" s="81"/>
      <c r="H5" s="81"/>
      <c r="I5" s="103"/>
      <c r="J5" s="81"/>
      <c r="K5" s="81"/>
      <c r="L5" s="81"/>
      <c r="M5" s="103"/>
      <c r="N5" s="103"/>
      <c r="O5" s="81"/>
      <c r="P5" s="102"/>
      <c r="Q5" s="81"/>
      <c r="R5" s="81"/>
      <c r="S5" s="81"/>
      <c r="T5" s="103"/>
      <c r="U5" s="81"/>
      <c r="V5" s="81"/>
      <c r="W5" s="103"/>
      <c r="X5" s="103"/>
      <c r="Y5" s="81"/>
      <c r="Z5" s="81"/>
      <c r="AA5" s="81"/>
    </row>
    <row r="6" spans="1:27" x14ac:dyDescent="0.15">
      <c r="A6" s="46">
        <f t="shared" si="0"/>
        <v>0</v>
      </c>
      <c r="B6" s="46" t="str">
        <f t="shared" si="1"/>
        <v>　</v>
      </c>
      <c r="C6" s="192"/>
      <c r="D6" s="81"/>
      <c r="E6" s="81"/>
      <c r="F6" s="81"/>
      <c r="G6" s="81"/>
      <c r="H6" s="81"/>
      <c r="I6" s="103"/>
      <c r="J6" s="81"/>
      <c r="K6" s="81"/>
      <c r="L6" s="81"/>
      <c r="M6" s="103"/>
      <c r="N6" s="103"/>
      <c r="O6" s="81"/>
      <c r="P6" s="102"/>
      <c r="Q6" s="81"/>
      <c r="R6" s="81"/>
      <c r="S6" s="81"/>
      <c r="T6" s="103"/>
      <c r="U6" s="81"/>
      <c r="V6" s="81"/>
      <c r="W6" s="103"/>
      <c r="X6" s="103"/>
      <c r="Y6" s="81"/>
      <c r="Z6" s="81"/>
      <c r="AA6" s="81"/>
    </row>
    <row r="7" spans="1:27" x14ac:dyDescent="0.15">
      <c r="A7" s="46">
        <f t="shared" si="0"/>
        <v>0</v>
      </c>
      <c r="B7" s="46" t="str">
        <f t="shared" si="1"/>
        <v>　</v>
      </c>
      <c r="C7" s="192"/>
      <c r="D7" s="81"/>
      <c r="E7" s="81"/>
      <c r="F7" s="81"/>
      <c r="G7" s="81"/>
      <c r="H7" s="81"/>
      <c r="I7" s="103"/>
      <c r="J7" s="81"/>
      <c r="K7" s="81"/>
      <c r="L7" s="81"/>
      <c r="M7" s="103"/>
      <c r="N7" s="103"/>
      <c r="O7" s="81"/>
      <c r="P7" s="102"/>
      <c r="Q7" s="81"/>
      <c r="R7" s="81"/>
      <c r="S7" s="81"/>
      <c r="T7" s="103"/>
      <c r="U7" s="81"/>
      <c r="V7" s="81"/>
      <c r="W7" s="103"/>
      <c r="X7" s="103"/>
      <c r="Y7" s="81"/>
      <c r="Z7" s="81"/>
      <c r="AA7" s="81"/>
    </row>
    <row r="8" spans="1:27" x14ac:dyDescent="0.15">
      <c r="A8" s="46">
        <f t="shared" si="0"/>
        <v>0</v>
      </c>
      <c r="B8" s="46" t="str">
        <f t="shared" si="1"/>
        <v>　</v>
      </c>
      <c r="C8" s="192"/>
      <c r="D8" s="81"/>
      <c r="E8" s="81"/>
      <c r="F8" s="81"/>
      <c r="G8" s="81"/>
      <c r="H8" s="81"/>
      <c r="I8" s="103"/>
      <c r="J8" s="81"/>
      <c r="K8" s="81"/>
      <c r="L8" s="81"/>
      <c r="M8" s="103"/>
      <c r="N8" s="103"/>
      <c r="O8" s="81"/>
      <c r="P8" s="102"/>
      <c r="Q8" s="81"/>
      <c r="R8" s="81"/>
      <c r="S8" s="81"/>
      <c r="T8" s="103"/>
      <c r="U8" s="81"/>
      <c r="V8" s="81"/>
      <c r="W8" s="103"/>
      <c r="X8" s="103"/>
      <c r="Y8" s="81"/>
      <c r="Z8" s="81"/>
      <c r="AA8" s="81"/>
    </row>
    <row r="9" spans="1:27" x14ac:dyDescent="0.15">
      <c r="A9" s="46">
        <f t="shared" si="0"/>
        <v>0</v>
      </c>
      <c r="B9" s="46" t="str">
        <f t="shared" si="1"/>
        <v>　</v>
      </c>
      <c r="C9" s="192"/>
      <c r="D9" s="81"/>
      <c r="E9" s="81"/>
      <c r="F9" s="81"/>
      <c r="G9" s="81"/>
      <c r="H9" s="81"/>
      <c r="I9" s="103"/>
      <c r="J9" s="81"/>
      <c r="K9" s="81"/>
      <c r="L9" s="81"/>
      <c r="M9" s="103"/>
      <c r="N9" s="103"/>
      <c r="O9" s="81"/>
      <c r="P9" s="102"/>
      <c r="Q9" s="81"/>
      <c r="R9" s="81"/>
      <c r="S9" s="81"/>
      <c r="T9" s="103"/>
      <c r="U9" s="81"/>
      <c r="V9" s="81"/>
      <c r="W9" s="103"/>
      <c r="X9" s="103"/>
      <c r="Y9" s="81"/>
      <c r="Z9" s="81"/>
      <c r="AA9" s="81"/>
    </row>
    <row r="10" spans="1:27" x14ac:dyDescent="0.15">
      <c r="A10" s="46">
        <f t="shared" si="0"/>
        <v>0</v>
      </c>
      <c r="B10" s="46" t="str">
        <f t="shared" si="1"/>
        <v>　</v>
      </c>
      <c r="C10" s="192"/>
      <c r="D10" s="81"/>
      <c r="E10" s="81"/>
      <c r="F10" s="81"/>
      <c r="G10" s="81"/>
      <c r="H10" s="81"/>
      <c r="I10" s="103"/>
      <c r="J10" s="81"/>
      <c r="K10" s="81"/>
      <c r="L10" s="81"/>
      <c r="M10" s="103"/>
      <c r="N10" s="103"/>
      <c r="O10" s="81"/>
      <c r="P10" s="102"/>
      <c r="Q10" s="81"/>
      <c r="R10" s="81"/>
      <c r="S10" s="81"/>
      <c r="T10" s="103"/>
      <c r="U10" s="81"/>
      <c r="V10" s="81"/>
      <c r="W10" s="103"/>
      <c r="X10" s="103"/>
      <c r="Y10" s="81"/>
      <c r="Z10" s="81"/>
      <c r="AA10" s="81"/>
    </row>
    <row r="11" spans="1:27" x14ac:dyDescent="0.15">
      <c r="A11" s="46">
        <f t="shared" si="0"/>
        <v>0</v>
      </c>
      <c r="B11" s="46" t="str">
        <f t="shared" si="1"/>
        <v>　</v>
      </c>
      <c r="C11" s="192"/>
      <c r="D11" s="81"/>
      <c r="E11" s="81"/>
      <c r="F11" s="81"/>
      <c r="G11" s="81"/>
      <c r="H11" s="81"/>
      <c r="I11" s="103"/>
      <c r="J11" s="81"/>
      <c r="K11" s="81"/>
      <c r="L11" s="81"/>
      <c r="M11" s="103"/>
      <c r="N11" s="103"/>
      <c r="O11" s="81"/>
      <c r="P11" s="102"/>
      <c r="Q11" s="81"/>
      <c r="R11" s="81"/>
      <c r="S11" s="81"/>
      <c r="T11" s="103"/>
      <c r="U11" s="81"/>
      <c r="V11" s="81"/>
      <c r="W11" s="103"/>
      <c r="X11" s="103"/>
      <c r="Y11" s="81"/>
      <c r="Z11" s="81"/>
      <c r="AA11" s="81"/>
    </row>
    <row r="12" spans="1:27" x14ac:dyDescent="0.15">
      <c r="A12" s="46">
        <f t="shared" si="0"/>
        <v>0</v>
      </c>
      <c r="B12" s="46" t="str">
        <f t="shared" si="1"/>
        <v>　</v>
      </c>
      <c r="C12" s="192"/>
      <c r="D12" s="81"/>
      <c r="E12" s="81"/>
      <c r="F12" s="81"/>
      <c r="G12" s="81"/>
      <c r="H12" s="81"/>
      <c r="I12" s="103"/>
      <c r="J12" s="81"/>
      <c r="K12" s="81"/>
      <c r="L12" s="81"/>
      <c r="M12" s="103"/>
      <c r="N12" s="103"/>
      <c r="O12" s="81"/>
      <c r="P12" s="102"/>
      <c r="Q12" s="81"/>
      <c r="R12" s="81"/>
      <c r="S12" s="81"/>
      <c r="T12" s="103"/>
      <c r="U12" s="81"/>
      <c r="V12" s="81"/>
      <c r="W12" s="103"/>
      <c r="X12" s="103"/>
      <c r="Y12" s="81"/>
      <c r="Z12" s="81"/>
      <c r="AA12" s="81"/>
    </row>
    <row r="13" spans="1:27" x14ac:dyDescent="0.15">
      <c r="A13" s="46">
        <f t="shared" si="0"/>
        <v>0</v>
      </c>
      <c r="B13" s="46" t="str">
        <f t="shared" si="1"/>
        <v>　</v>
      </c>
      <c r="C13" s="192"/>
      <c r="D13" s="81"/>
      <c r="E13" s="81"/>
      <c r="F13" s="81"/>
      <c r="G13" s="81"/>
      <c r="H13" s="81"/>
      <c r="I13" s="103"/>
      <c r="J13" s="81"/>
      <c r="K13" s="81"/>
      <c r="L13" s="81"/>
      <c r="M13" s="103"/>
      <c r="N13" s="103"/>
      <c r="O13" s="81"/>
      <c r="P13" s="102"/>
      <c r="Q13" s="81"/>
      <c r="R13" s="81"/>
      <c r="S13" s="81"/>
      <c r="T13" s="81"/>
      <c r="U13" s="81"/>
      <c r="V13" s="81"/>
      <c r="W13" s="103"/>
      <c r="X13" s="103"/>
      <c r="Y13" s="81"/>
      <c r="Z13" s="81"/>
      <c r="AA13" s="81"/>
    </row>
    <row r="14" spans="1:27" x14ac:dyDescent="0.15">
      <c r="A14" s="46">
        <f t="shared" si="0"/>
        <v>0</v>
      </c>
      <c r="B14" s="46" t="str">
        <f t="shared" si="1"/>
        <v>　</v>
      </c>
      <c r="C14" s="192"/>
      <c r="D14" s="81"/>
      <c r="E14" s="81"/>
      <c r="F14" s="81"/>
      <c r="G14" s="81"/>
      <c r="H14" s="81"/>
      <c r="I14" s="103"/>
      <c r="J14" s="81"/>
      <c r="K14" s="81"/>
      <c r="L14" s="81"/>
      <c r="M14" s="103"/>
      <c r="N14" s="103"/>
      <c r="O14" s="81"/>
      <c r="P14" s="102"/>
      <c r="Q14" s="81"/>
      <c r="R14" s="81"/>
      <c r="S14" s="81"/>
      <c r="T14" s="103"/>
      <c r="U14" s="81"/>
      <c r="V14" s="81"/>
      <c r="W14" s="103"/>
      <c r="X14" s="103"/>
      <c r="Y14" s="81"/>
      <c r="Z14" s="81"/>
      <c r="AA14" s="81"/>
    </row>
    <row r="15" spans="1:27" x14ac:dyDescent="0.15">
      <c r="A15" s="46">
        <f t="shared" si="0"/>
        <v>0</v>
      </c>
      <c r="B15" s="46" t="str">
        <f t="shared" si="1"/>
        <v>　</v>
      </c>
      <c r="C15" s="192"/>
      <c r="D15" s="81"/>
      <c r="E15" s="81"/>
      <c r="F15" s="81"/>
      <c r="G15" s="81"/>
      <c r="H15" s="81"/>
      <c r="I15" s="103"/>
      <c r="J15" s="81"/>
      <c r="K15" s="81"/>
      <c r="L15" s="81"/>
      <c r="M15" s="103"/>
      <c r="N15" s="103"/>
      <c r="O15" s="81"/>
      <c r="P15" s="102"/>
      <c r="Q15" s="81"/>
      <c r="R15" s="81"/>
      <c r="S15" s="81"/>
      <c r="T15" s="103"/>
      <c r="U15" s="81"/>
      <c r="V15" s="81"/>
      <c r="W15" s="103"/>
      <c r="X15" s="103"/>
      <c r="Y15" s="81"/>
      <c r="Z15" s="81"/>
      <c r="AA15" s="81"/>
    </row>
    <row r="16" spans="1:27" x14ac:dyDescent="0.15">
      <c r="A16" s="46">
        <f t="shared" si="0"/>
        <v>0</v>
      </c>
      <c r="B16" s="46" t="str">
        <f t="shared" si="1"/>
        <v>　</v>
      </c>
      <c r="C16" s="192"/>
      <c r="D16" s="81"/>
      <c r="E16" s="81"/>
      <c r="F16" s="81"/>
      <c r="G16" s="81"/>
      <c r="H16" s="81"/>
      <c r="I16" s="103"/>
      <c r="J16" s="81"/>
      <c r="K16" s="81"/>
      <c r="L16" s="81"/>
      <c r="M16" s="103"/>
      <c r="N16" s="103"/>
      <c r="O16" s="81"/>
      <c r="P16" s="102"/>
      <c r="Q16" s="81"/>
      <c r="R16" s="81"/>
      <c r="S16" s="81"/>
      <c r="T16" s="103"/>
      <c r="U16" s="81"/>
      <c r="V16" s="81"/>
      <c r="W16" s="103"/>
      <c r="X16" s="103"/>
      <c r="Y16" s="81"/>
      <c r="Z16" s="81"/>
      <c r="AA16" s="81"/>
    </row>
    <row r="17" spans="1:27" x14ac:dyDescent="0.15">
      <c r="A17" s="46">
        <f t="shared" si="0"/>
        <v>0</v>
      </c>
      <c r="B17" s="46" t="str">
        <f t="shared" si="1"/>
        <v>　</v>
      </c>
      <c r="C17" s="192"/>
      <c r="D17" s="81"/>
      <c r="E17" s="81"/>
      <c r="F17" s="81"/>
      <c r="G17" s="81"/>
      <c r="H17" s="81"/>
      <c r="I17" s="103"/>
      <c r="J17" s="81"/>
      <c r="K17" s="81"/>
      <c r="L17" s="81"/>
      <c r="M17" s="103"/>
      <c r="N17" s="103"/>
      <c r="O17" s="81"/>
      <c r="P17" s="102"/>
      <c r="Q17" s="81"/>
      <c r="R17" s="81"/>
      <c r="S17" s="81"/>
      <c r="T17" s="103"/>
      <c r="U17" s="81"/>
      <c r="V17" s="81"/>
      <c r="W17" s="103"/>
      <c r="X17" s="103"/>
      <c r="Y17" s="81"/>
      <c r="Z17" s="81"/>
      <c r="AA17" s="81"/>
    </row>
    <row r="18" spans="1:27" x14ac:dyDescent="0.15">
      <c r="A18" s="46">
        <f t="shared" si="0"/>
        <v>0</v>
      </c>
      <c r="B18" s="46" t="str">
        <f t="shared" si="1"/>
        <v>　</v>
      </c>
      <c r="C18" s="192"/>
      <c r="D18" s="81"/>
      <c r="E18" s="81"/>
      <c r="F18" s="81"/>
      <c r="G18" s="81"/>
      <c r="H18" s="81"/>
      <c r="I18" s="103"/>
      <c r="J18" s="81"/>
      <c r="K18" s="81"/>
      <c r="L18" s="81"/>
      <c r="M18" s="103"/>
      <c r="N18" s="103"/>
      <c r="O18" s="81"/>
      <c r="P18" s="102"/>
      <c r="Q18" s="81"/>
      <c r="R18" s="81"/>
      <c r="S18" s="81"/>
      <c r="T18" s="103"/>
      <c r="U18" s="81"/>
      <c r="V18" s="81"/>
      <c r="W18" s="103"/>
      <c r="X18" s="103"/>
      <c r="Y18" s="81"/>
      <c r="Z18" s="81"/>
      <c r="AA18" s="81"/>
    </row>
    <row r="19" spans="1:27" x14ac:dyDescent="0.15">
      <c r="A19" s="46">
        <f t="shared" si="0"/>
        <v>0</v>
      </c>
      <c r="B19" s="46" t="str">
        <f t="shared" si="1"/>
        <v>　</v>
      </c>
      <c r="C19" s="192"/>
      <c r="D19" s="81"/>
      <c r="E19" s="81"/>
      <c r="F19" s="81"/>
      <c r="G19" s="81"/>
      <c r="H19" s="81"/>
      <c r="I19" s="103"/>
      <c r="J19" s="81"/>
      <c r="K19" s="81"/>
      <c r="L19" s="81"/>
      <c r="M19" s="103"/>
      <c r="N19" s="103"/>
      <c r="O19" s="81"/>
      <c r="P19" s="102"/>
      <c r="Q19" s="81"/>
      <c r="R19" s="81"/>
      <c r="S19" s="81"/>
      <c r="T19" s="103"/>
      <c r="U19" s="81"/>
      <c r="V19" s="81"/>
      <c r="W19" s="103"/>
      <c r="X19" s="103"/>
      <c r="Y19" s="81"/>
      <c r="Z19" s="81"/>
      <c r="AA19" s="81"/>
    </row>
    <row r="20" spans="1:27" x14ac:dyDescent="0.15">
      <c r="A20" s="46">
        <f t="shared" si="0"/>
        <v>0</v>
      </c>
      <c r="B20" s="46" t="str">
        <f t="shared" si="1"/>
        <v>　</v>
      </c>
      <c r="C20" s="192"/>
      <c r="D20" s="81"/>
      <c r="E20" s="81"/>
      <c r="F20" s="81"/>
      <c r="G20" s="81"/>
      <c r="H20" s="81"/>
      <c r="I20" s="103"/>
      <c r="J20" s="81"/>
      <c r="K20" s="81"/>
      <c r="L20" s="81"/>
      <c r="M20" s="103"/>
      <c r="N20" s="103"/>
      <c r="O20" s="81"/>
      <c r="P20" s="102"/>
      <c r="Q20" s="81"/>
      <c r="R20" s="81"/>
      <c r="S20" s="81"/>
      <c r="T20" s="103"/>
      <c r="U20" s="81"/>
      <c r="V20" s="81"/>
      <c r="W20" s="103"/>
      <c r="X20" s="103"/>
      <c r="Y20" s="81"/>
      <c r="Z20" s="81"/>
      <c r="AA20" s="81"/>
    </row>
    <row r="21" spans="1:27" x14ac:dyDescent="0.15">
      <c r="A21" s="46">
        <f t="shared" si="0"/>
        <v>0</v>
      </c>
      <c r="B21" s="46" t="str">
        <f t="shared" si="1"/>
        <v>　</v>
      </c>
      <c r="C21" s="192"/>
      <c r="D21" s="81"/>
      <c r="E21" s="81"/>
      <c r="F21" s="81"/>
      <c r="G21" s="81"/>
      <c r="H21" s="81"/>
      <c r="I21" s="103"/>
      <c r="J21" s="81"/>
      <c r="K21" s="81"/>
      <c r="L21" s="81"/>
      <c r="M21" s="103"/>
      <c r="N21" s="103"/>
      <c r="O21" s="81"/>
      <c r="P21" s="102"/>
      <c r="Q21" s="81"/>
      <c r="R21" s="81"/>
      <c r="S21" s="81"/>
      <c r="T21" s="103"/>
      <c r="U21" s="81"/>
      <c r="V21" s="81"/>
      <c r="W21" s="103"/>
      <c r="X21" s="103"/>
      <c r="Y21" s="81"/>
      <c r="Z21" s="81"/>
      <c r="AA21" s="81"/>
    </row>
    <row r="22" spans="1:27" x14ac:dyDescent="0.15">
      <c r="A22" s="46">
        <f t="shared" si="0"/>
        <v>0</v>
      </c>
      <c r="B22" s="46" t="str">
        <f t="shared" si="1"/>
        <v>　</v>
      </c>
      <c r="C22" s="192"/>
      <c r="D22" s="81"/>
      <c r="E22" s="81"/>
      <c r="F22" s="81"/>
      <c r="G22" s="81"/>
      <c r="H22" s="81"/>
      <c r="I22" s="103"/>
      <c r="J22" s="81"/>
      <c r="K22" s="81"/>
      <c r="L22" s="81"/>
      <c r="M22" s="103"/>
      <c r="N22" s="103"/>
      <c r="O22" s="81"/>
      <c r="Q22" s="81"/>
      <c r="R22" s="81"/>
      <c r="S22" s="81"/>
      <c r="T22" s="103"/>
      <c r="U22" s="81"/>
      <c r="V22" s="81"/>
      <c r="W22" s="103"/>
      <c r="X22" s="103"/>
      <c r="Y22" s="81"/>
      <c r="Z22" s="81"/>
      <c r="AA22" s="81"/>
    </row>
    <row r="23" spans="1:27" x14ac:dyDescent="0.15">
      <c r="A23" s="46">
        <f t="shared" si="0"/>
        <v>0</v>
      </c>
      <c r="B23" s="46" t="str">
        <f t="shared" si="1"/>
        <v>　</v>
      </c>
      <c r="C23" s="192"/>
      <c r="D23" s="81"/>
      <c r="E23" s="81"/>
      <c r="F23" s="81"/>
      <c r="G23" s="81"/>
      <c r="H23" s="81"/>
      <c r="I23" s="103"/>
      <c r="J23" s="81"/>
      <c r="K23" s="81"/>
      <c r="L23" s="81"/>
      <c r="M23" s="103"/>
      <c r="N23" s="103"/>
      <c r="O23" s="81"/>
      <c r="P23" s="102"/>
      <c r="Q23" s="81"/>
      <c r="R23" s="81"/>
      <c r="S23" s="81"/>
      <c r="T23" s="103"/>
      <c r="U23" s="81"/>
      <c r="V23" s="81"/>
      <c r="W23" s="103"/>
      <c r="X23" s="103"/>
      <c r="Y23" s="81"/>
      <c r="Z23" s="81"/>
      <c r="AA23" s="81"/>
    </row>
    <row r="24" spans="1:27" x14ac:dyDescent="0.15">
      <c r="A24" s="46">
        <f t="shared" si="0"/>
        <v>0</v>
      </c>
      <c r="B24" s="46" t="str">
        <f t="shared" si="1"/>
        <v>　</v>
      </c>
      <c r="C24" s="192"/>
      <c r="D24" s="81"/>
      <c r="E24" s="81"/>
      <c r="F24" s="81"/>
      <c r="G24" s="81"/>
      <c r="H24" s="81"/>
      <c r="I24" s="103"/>
      <c r="J24" s="81"/>
      <c r="K24" s="81"/>
      <c r="L24" s="81"/>
      <c r="M24" s="103"/>
      <c r="N24" s="103"/>
      <c r="O24" s="81"/>
      <c r="P24" s="102"/>
      <c r="Q24" s="81"/>
      <c r="R24" s="81"/>
      <c r="S24" s="81"/>
      <c r="T24" s="103"/>
      <c r="U24" s="81"/>
      <c r="V24" s="81"/>
      <c r="W24" s="103"/>
      <c r="X24" s="103"/>
      <c r="Y24" s="81"/>
      <c r="Z24" s="81"/>
      <c r="AA24" s="81"/>
    </row>
    <row r="25" spans="1:27" x14ac:dyDescent="0.15">
      <c r="A25" s="46">
        <f t="shared" si="0"/>
        <v>0</v>
      </c>
      <c r="B25" s="46" t="str">
        <f t="shared" si="1"/>
        <v>　</v>
      </c>
      <c r="C25" s="192"/>
      <c r="D25" s="81"/>
      <c r="E25" s="81"/>
      <c r="F25" s="81"/>
      <c r="G25" s="81"/>
      <c r="H25" s="81"/>
      <c r="I25" s="103"/>
      <c r="J25" s="81"/>
      <c r="K25" s="81"/>
      <c r="L25" s="81"/>
      <c r="M25" s="103"/>
      <c r="N25" s="103"/>
      <c r="O25" s="81"/>
      <c r="Q25" s="81"/>
      <c r="R25" s="81"/>
      <c r="S25" s="81"/>
      <c r="T25" s="103"/>
      <c r="U25" s="81"/>
      <c r="V25" s="81"/>
      <c r="W25" s="103"/>
      <c r="X25" s="103"/>
      <c r="Y25" s="81"/>
      <c r="Z25" s="81"/>
      <c r="AA25" s="81"/>
    </row>
    <row r="26" spans="1:27" x14ac:dyDescent="0.15">
      <c r="A26" s="46">
        <f t="shared" si="0"/>
        <v>0</v>
      </c>
      <c r="B26" s="46" t="str">
        <f t="shared" si="1"/>
        <v>　</v>
      </c>
      <c r="C26" s="192"/>
      <c r="D26" s="81"/>
      <c r="E26" s="81"/>
      <c r="F26" s="81"/>
      <c r="G26" s="81"/>
      <c r="H26" s="81"/>
      <c r="I26" s="103"/>
      <c r="J26" s="81"/>
      <c r="K26" s="81"/>
      <c r="L26" s="81"/>
      <c r="M26" s="103"/>
      <c r="N26" s="103"/>
      <c r="O26" s="81"/>
      <c r="P26" s="102"/>
      <c r="Q26" s="81"/>
      <c r="R26" s="81"/>
      <c r="S26" s="81"/>
      <c r="T26" s="103"/>
      <c r="U26" s="81"/>
      <c r="V26" s="81"/>
      <c r="W26" s="103"/>
      <c r="X26" s="103"/>
      <c r="Y26" s="81"/>
      <c r="Z26" s="81"/>
      <c r="AA26" s="81"/>
    </row>
    <row r="27" spans="1:27" x14ac:dyDescent="0.15">
      <c r="A27" s="46">
        <f t="shared" si="0"/>
        <v>0</v>
      </c>
      <c r="B27" s="46" t="str">
        <f t="shared" si="1"/>
        <v>　</v>
      </c>
      <c r="C27" s="192"/>
      <c r="D27" s="81"/>
      <c r="E27" s="81"/>
      <c r="F27" s="81"/>
      <c r="G27" s="81"/>
      <c r="H27" s="81"/>
      <c r="I27" s="103"/>
      <c r="J27" s="81"/>
      <c r="K27" s="81"/>
      <c r="L27" s="81"/>
      <c r="M27" s="103"/>
      <c r="N27" s="103"/>
      <c r="O27" s="81"/>
      <c r="P27" s="102"/>
      <c r="Q27" s="81"/>
      <c r="R27" s="81"/>
      <c r="S27" s="81"/>
      <c r="T27" s="103"/>
      <c r="U27" s="81"/>
      <c r="V27" s="81"/>
      <c r="W27" s="103"/>
      <c r="X27" s="103"/>
    </row>
    <row r="28" spans="1:27" x14ac:dyDescent="0.15">
      <c r="A28" s="46">
        <f t="shared" si="0"/>
        <v>0</v>
      </c>
      <c r="B28" s="46" t="str">
        <f t="shared" si="1"/>
        <v>　</v>
      </c>
      <c r="C28" s="192"/>
      <c r="D28" s="81"/>
      <c r="E28" s="81"/>
      <c r="F28" s="81"/>
      <c r="G28" s="81"/>
      <c r="H28" s="81"/>
      <c r="I28" s="103"/>
      <c r="J28" s="81"/>
      <c r="K28" s="81"/>
      <c r="L28" s="81"/>
      <c r="M28" s="103"/>
      <c r="N28" s="103"/>
      <c r="O28" s="81"/>
      <c r="P28" s="102"/>
      <c r="Q28" s="81"/>
      <c r="R28" s="81"/>
      <c r="S28" s="81"/>
      <c r="T28" s="103"/>
      <c r="U28" s="81"/>
      <c r="V28" s="81"/>
      <c r="W28" s="103"/>
      <c r="X28" s="103"/>
    </row>
    <row r="29" spans="1:27" x14ac:dyDescent="0.15">
      <c r="A29" s="46">
        <f t="shared" si="0"/>
        <v>0</v>
      </c>
      <c r="B29" s="46" t="str">
        <f t="shared" si="1"/>
        <v>　</v>
      </c>
      <c r="D29" s="81"/>
      <c r="E29" s="81"/>
      <c r="F29" s="81"/>
      <c r="G29" s="81"/>
      <c r="H29" s="81"/>
      <c r="I29" s="16"/>
      <c r="J29" s="81"/>
      <c r="K29" s="81"/>
      <c r="L29" s="81"/>
      <c r="M29"/>
      <c r="N29"/>
      <c r="U29" s="81"/>
      <c r="V29" s="81"/>
      <c r="X29" s="103"/>
    </row>
    <row r="30" spans="1:27" x14ac:dyDescent="0.15">
      <c r="A30" s="46">
        <f t="shared" si="0"/>
        <v>0</v>
      </c>
      <c r="B30" s="46" t="str">
        <f t="shared" si="1"/>
        <v>　</v>
      </c>
      <c r="C30" s="194"/>
      <c r="I30" s="16"/>
      <c r="J30" s="81"/>
      <c r="K30" s="81"/>
      <c r="L30" s="81"/>
      <c r="M30"/>
      <c r="N30"/>
      <c r="U30" s="81"/>
      <c r="V30" s="81"/>
      <c r="W30" s="16"/>
      <c r="X30" s="16"/>
      <c r="Y30" s="16"/>
    </row>
    <row r="31" spans="1:27" x14ac:dyDescent="0.15">
      <c r="A31" s="46">
        <f t="shared" si="0"/>
        <v>0</v>
      </c>
      <c r="B31" s="46" t="str">
        <f t="shared" si="1"/>
        <v>　</v>
      </c>
      <c r="C31" s="194"/>
      <c r="F31" s="81"/>
      <c r="G31" s="81"/>
      <c r="I31" s="16"/>
      <c r="J31" s="81"/>
      <c r="K31" s="81"/>
      <c r="L31" s="81"/>
      <c r="M31"/>
      <c r="N31"/>
      <c r="U31" s="81"/>
      <c r="V31" s="81"/>
      <c r="W31" s="16"/>
      <c r="X31" s="16"/>
      <c r="Y31" s="16"/>
    </row>
    <row r="32" spans="1:27" x14ac:dyDescent="0.15">
      <c r="A32" s="46">
        <f t="shared" si="0"/>
        <v>0</v>
      </c>
      <c r="B32" s="46" t="str">
        <f t="shared" si="1"/>
        <v>　</v>
      </c>
      <c r="C32" s="194"/>
      <c r="F32" s="81"/>
      <c r="G32" s="81"/>
      <c r="I32" s="16"/>
      <c r="J32" s="81"/>
      <c r="K32" s="81"/>
      <c r="L32" s="81"/>
      <c r="M32"/>
      <c r="N32"/>
      <c r="U32" s="81"/>
      <c r="V32" s="81"/>
      <c r="W32" s="16"/>
      <c r="X32" s="16"/>
      <c r="Y32" s="16"/>
    </row>
    <row r="33" spans="1:25" x14ac:dyDescent="0.15">
      <c r="A33" s="46">
        <f t="shared" si="0"/>
        <v>0</v>
      </c>
      <c r="B33" s="46" t="str">
        <f t="shared" si="1"/>
        <v>　</v>
      </c>
      <c r="C33" s="194"/>
      <c r="F33" s="81"/>
      <c r="G33" s="81"/>
      <c r="I33" s="16"/>
      <c r="J33" s="81"/>
      <c r="K33" s="81"/>
      <c r="L33" s="81"/>
      <c r="M33"/>
      <c r="N33"/>
      <c r="U33" s="81"/>
      <c r="V33" s="81"/>
      <c r="W33" s="16"/>
      <c r="X33" s="16"/>
      <c r="Y33" s="16"/>
    </row>
    <row r="34" spans="1:25" x14ac:dyDescent="0.15">
      <c r="A34" s="46">
        <f t="shared" si="0"/>
        <v>0</v>
      </c>
      <c r="B34" s="46" t="str">
        <f t="shared" si="1"/>
        <v>　</v>
      </c>
      <c r="C34" s="192"/>
      <c r="D34" s="81"/>
      <c r="E34" s="81"/>
      <c r="F34" s="81"/>
      <c r="G34" s="81"/>
      <c r="H34" s="81"/>
      <c r="I34" s="103"/>
      <c r="J34" s="81"/>
      <c r="K34" s="81"/>
      <c r="L34" s="81"/>
      <c r="M34" s="103"/>
      <c r="N34" s="103"/>
      <c r="O34" s="81"/>
      <c r="P34" s="102"/>
      <c r="Q34" s="81"/>
      <c r="R34" s="81"/>
      <c r="S34" s="81"/>
      <c r="T34" s="103"/>
      <c r="U34" s="81"/>
      <c r="V34" s="81"/>
      <c r="W34" s="103"/>
      <c r="X34" s="103"/>
    </row>
    <row r="35" spans="1:25" x14ac:dyDescent="0.15">
      <c r="A35" s="46">
        <f t="shared" si="0"/>
        <v>0</v>
      </c>
      <c r="B35" s="46" t="str">
        <f t="shared" si="1"/>
        <v>　</v>
      </c>
      <c r="C35" s="192"/>
      <c r="D35" s="81"/>
      <c r="E35" s="81"/>
      <c r="F35" s="81"/>
      <c r="G35" s="81"/>
      <c r="H35" s="81"/>
      <c r="I35" s="103"/>
      <c r="J35" s="81"/>
      <c r="K35" s="81"/>
      <c r="L35" s="81"/>
      <c r="M35" s="103"/>
      <c r="N35" s="103"/>
      <c r="O35" s="81"/>
      <c r="P35" s="102"/>
      <c r="Q35" s="81"/>
      <c r="R35" s="81"/>
      <c r="S35" s="81"/>
      <c r="T35" s="103"/>
      <c r="U35" s="81"/>
      <c r="V35" s="81"/>
      <c r="W35" s="103"/>
      <c r="X35" s="103"/>
    </row>
    <row r="36" spans="1:25" x14ac:dyDescent="0.15">
      <c r="A36" s="46">
        <f t="shared" si="0"/>
        <v>0</v>
      </c>
      <c r="B36" s="46" t="str">
        <f t="shared" si="1"/>
        <v>　</v>
      </c>
      <c r="C36" s="192"/>
      <c r="D36" s="81"/>
      <c r="E36" s="81"/>
      <c r="F36" s="81"/>
      <c r="G36" s="81"/>
      <c r="H36" s="81"/>
      <c r="I36" s="103"/>
      <c r="J36" s="81"/>
      <c r="K36" s="81"/>
      <c r="L36" s="81"/>
      <c r="M36" s="103"/>
      <c r="N36" s="103"/>
      <c r="O36" s="81"/>
      <c r="P36" s="102"/>
      <c r="Q36" s="81"/>
      <c r="R36" s="81"/>
      <c r="S36" s="81"/>
      <c r="T36" s="103"/>
      <c r="U36" s="81"/>
      <c r="V36" s="81"/>
      <c r="W36" s="103"/>
      <c r="X36" s="103"/>
    </row>
    <row r="37" spans="1:25" x14ac:dyDescent="0.15">
      <c r="A37" s="46">
        <f t="shared" si="0"/>
        <v>0</v>
      </c>
      <c r="B37" s="46" t="str">
        <f t="shared" si="1"/>
        <v>　</v>
      </c>
      <c r="C37" s="192"/>
      <c r="D37" s="81"/>
      <c r="E37" s="81"/>
      <c r="F37" s="81"/>
      <c r="G37" s="81"/>
      <c r="H37" s="81"/>
      <c r="I37" s="103"/>
      <c r="J37" s="81"/>
      <c r="K37" s="81"/>
      <c r="L37" s="81"/>
      <c r="M37" s="103"/>
      <c r="N37" s="103"/>
      <c r="O37" s="81"/>
      <c r="P37" s="102"/>
      <c r="Q37" s="81"/>
      <c r="R37" s="81"/>
      <c r="S37" s="81"/>
      <c r="T37" s="103"/>
      <c r="U37" s="81"/>
      <c r="V37" s="81"/>
      <c r="W37" s="103"/>
      <c r="X37" s="103"/>
    </row>
    <row r="38" spans="1:25" x14ac:dyDescent="0.15">
      <c r="A38" s="46">
        <f t="shared" si="0"/>
        <v>0</v>
      </c>
      <c r="B38" s="46" t="str">
        <f t="shared" si="1"/>
        <v>　</v>
      </c>
      <c r="I38" s="16"/>
      <c r="M38"/>
      <c r="N38"/>
    </row>
    <row r="39" spans="1:25" x14ac:dyDescent="0.15">
      <c r="A39" s="46">
        <f t="shared" si="0"/>
        <v>0</v>
      </c>
      <c r="B39" s="46" t="str">
        <f t="shared" si="1"/>
        <v>　</v>
      </c>
      <c r="I39" s="16"/>
      <c r="M39"/>
      <c r="N39"/>
      <c r="X39" s="16"/>
    </row>
    <row r="40" spans="1:25" x14ac:dyDescent="0.15">
      <c r="A40" s="46">
        <f t="shared" si="0"/>
        <v>0</v>
      </c>
      <c r="B40" s="46" t="str">
        <f t="shared" si="1"/>
        <v>　</v>
      </c>
      <c r="I40" s="16"/>
      <c r="M40"/>
      <c r="N40"/>
      <c r="X40" s="16"/>
    </row>
    <row r="41" spans="1:25" x14ac:dyDescent="0.15">
      <c r="A41" s="46">
        <f t="shared" si="0"/>
        <v>0</v>
      </c>
      <c r="B41" s="46" t="str">
        <f t="shared" si="1"/>
        <v>　</v>
      </c>
      <c r="I41" s="16"/>
      <c r="M41"/>
      <c r="N41"/>
      <c r="X41" s="16"/>
    </row>
    <row r="42" spans="1:25" x14ac:dyDescent="0.15">
      <c r="A42" s="46">
        <f t="shared" si="0"/>
        <v>0</v>
      </c>
      <c r="B42" s="46" t="str">
        <f t="shared" si="1"/>
        <v>　</v>
      </c>
      <c r="K42"/>
      <c r="M42"/>
      <c r="N42"/>
    </row>
    <row r="43" spans="1:25" x14ac:dyDescent="0.15">
      <c r="A43" s="46">
        <f t="shared" si="0"/>
        <v>0</v>
      </c>
      <c r="B43" s="46" t="str">
        <f t="shared" si="1"/>
        <v>　</v>
      </c>
    </row>
    <row r="44" spans="1:25" x14ac:dyDescent="0.15">
      <c r="A44" s="46">
        <f t="shared" si="0"/>
        <v>0</v>
      </c>
      <c r="B44" s="46" t="str">
        <f t="shared" si="1"/>
        <v>　</v>
      </c>
      <c r="K44"/>
      <c r="M44"/>
      <c r="N44"/>
    </row>
    <row r="45" spans="1:25" x14ac:dyDescent="0.15">
      <c r="A45" s="46">
        <f t="shared" si="0"/>
        <v>0</v>
      </c>
      <c r="B45" s="46" t="str">
        <f t="shared" si="1"/>
        <v>　</v>
      </c>
      <c r="K45"/>
      <c r="M45"/>
      <c r="N45"/>
      <c r="W45" s="16"/>
      <c r="X45" s="36"/>
      <c r="Y45" s="16"/>
    </row>
    <row r="46" spans="1:25" x14ac:dyDescent="0.15">
      <c r="A46" s="46">
        <f t="shared" si="0"/>
        <v>0</v>
      </c>
      <c r="B46" s="46" t="str">
        <f t="shared" si="1"/>
        <v>　</v>
      </c>
      <c r="K46"/>
      <c r="M46"/>
      <c r="N46"/>
    </row>
    <row r="47" spans="1:25" x14ac:dyDescent="0.15">
      <c r="A47" s="46">
        <f t="shared" si="0"/>
        <v>0</v>
      </c>
      <c r="B47" s="46" t="str">
        <f t="shared" si="1"/>
        <v>　</v>
      </c>
      <c r="K47"/>
      <c r="M47"/>
      <c r="N47"/>
      <c r="W47" s="16"/>
      <c r="X47" s="36"/>
      <c r="Y47" s="16"/>
    </row>
    <row r="48" spans="1:25" x14ac:dyDescent="0.15">
      <c r="A48" s="46">
        <f t="shared" si="0"/>
        <v>0</v>
      </c>
      <c r="B48" s="46" t="str">
        <f t="shared" si="1"/>
        <v>　</v>
      </c>
      <c r="K48"/>
      <c r="M48"/>
      <c r="N48"/>
    </row>
    <row r="49" spans="1:25" x14ac:dyDescent="0.15">
      <c r="A49" s="46">
        <f t="shared" si="0"/>
        <v>0</v>
      </c>
      <c r="B49" s="46" t="str">
        <f t="shared" si="1"/>
        <v>　</v>
      </c>
      <c r="K49"/>
      <c r="M49"/>
      <c r="N49"/>
      <c r="W49" s="16"/>
      <c r="X49" s="36"/>
      <c r="Y49" s="16"/>
    </row>
    <row r="50" spans="1:25" x14ac:dyDescent="0.15">
      <c r="A50" s="46">
        <f t="shared" si="0"/>
        <v>0</v>
      </c>
      <c r="B50" s="46" t="str">
        <f t="shared" si="1"/>
        <v>　</v>
      </c>
      <c r="K50"/>
      <c r="M50"/>
      <c r="N50"/>
    </row>
    <row r="51" spans="1:25" x14ac:dyDescent="0.15">
      <c r="A51" s="46">
        <f t="shared" si="0"/>
        <v>0</v>
      </c>
      <c r="B51" s="46" t="str">
        <f t="shared" si="1"/>
        <v>　</v>
      </c>
      <c r="K51"/>
      <c r="M51"/>
      <c r="N51"/>
    </row>
    <row r="52" spans="1:25" x14ac:dyDescent="0.15">
      <c r="A52" s="46">
        <f t="shared" si="0"/>
        <v>0</v>
      </c>
      <c r="B52" s="46" t="str">
        <f t="shared" si="1"/>
        <v>　</v>
      </c>
      <c r="K52"/>
      <c r="M52"/>
      <c r="N52"/>
    </row>
    <row r="53" spans="1:25" x14ac:dyDescent="0.15">
      <c r="A53" s="46">
        <f t="shared" si="0"/>
        <v>0</v>
      </c>
      <c r="B53" s="46" t="str">
        <f t="shared" si="1"/>
        <v>　</v>
      </c>
    </row>
    <row r="54" spans="1:25" x14ac:dyDescent="0.15">
      <c r="A54" s="46">
        <f t="shared" si="0"/>
        <v>0</v>
      </c>
      <c r="B54" s="46" t="str">
        <f t="shared" si="1"/>
        <v>　</v>
      </c>
    </row>
    <row r="55" spans="1:25" x14ac:dyDescent="0.15">
      <c r="A55" s="46">
        <f t="shared" si="0"/>
        <v>0</v>
      </c>
      <c r="B55" s="46" t="str">
        <f t="shared" si="1"/>
        <v>　</v>
      </c>
    </row>
    <row r="56" spans="1:25" x14ac:dyDescent="0.15">
      <c r="A56" s="46">
        <f t="shared" si="0"/>
        <v>0</v>
      </c>
      <c r="B56" s="46" t="str">
        <f t="shared" si="1"/>
        <v>　</v>
      </c>
      <c r="W56" s="16"/>
      <c r="X56" s="36"/>
      <c r="Y56" s="16"/>
    </row>
    <row r="57" spans="1:25" x14ac:dyDescent="0.15">
      <c r="A57" s="46">
        <f t="shared" si="0"/>
        <v>0</v>
      </c>
      <c r="B57" s="46" t="str">
        <f t="shared" si="1"/>
        <v>　</v>
      </c>
      <c r="T57" s="16"/>
      <c r="W57" s="16"/>
      <c r="X57" s="36"/>
    </row>
    <row r="58" spans="1:25" x14ac:dyDescent="0.15">
      <c r="A58" s="46">
        <f t="shared" si="0"/>
        <v>0</v>
      </c>
      <c r="B58" s="46" t="str">
        <f t="shared" si="1"/>
        <v>　</v>
      </c>
    </row>
    <row r="59" spans="1:25" x14ac:dyDescent="0.15">
      <c r="A59" s="46">
        <f t="shared" si="0"/>
        <v>0</v>
      </c>
      <c r="B59" s="46" t="str">
        <f t="shared" si="1"/>
        <v>　</v>
      </c>
    </row>
    <row r="60" spans="1:25" x14ac:dyDescent="0.15">
      <c r="A60" s="46">
        <f t="shared" si="0"/>
        <v>0</v>
      </c>
      <c r="B60" s="46" t="str">
        <f t="shared" si="1"/>
        <v>　</v>
      </c>
    </row>
    <row r="61" spans="1:25" x14ac:dyDescent="0.15">
      <c r="A61" s="46">
        <f t="shared" si="0"/>
        <v>0</v>
      </c>
      <c r="B61" s="46" t="str">
        <f t="shared" si="1"/>
        <v>　</v>
      </c>
    </row>
    <row r="62" spans="1:25" x14ac:dyDescent="0.15">
      <c r="A62" s="46">
        <f t="shared" si="0"/>
        <v>0</v>
      </c>
      <c r="B62" s="46" t="str">
        <f t="shared" si="1"/>
        <v>　</v>
      </c>
    </row>
    <row r="63" spans="1:25" x14ac:dyDescent="0.15">
      <c r="A63" s="46">
        <f t="shared" si="0"/>
        <v>0</v>
      </c>
      <c r="B63" s="46" t="str">
        <f t="shared" si="1"/>
        <v>　</v>
      </c>
      <c r="T63" s="16"/>
      <c r="W63" s="16"/>
      <c r="X63" s="36"/>
    </row>
    <row r="64" spans="1:25" x14ac:dyDescent="0.15">
      <c r="A64" s="46">
        <f t="shared" si="0"/>
        <v>0</v>
      </c>
      <c r="B64" s="46" t="str">
        <f t="shared" si="1"/>
        <v>　</v>
      </c>
    </row>
    <row r="65" spans="1:25" x14ac:dyDescent="0.15">
      <c r="A65" s="46">
        <f t="shared" si="0"/>
        <v>0</v>
      </c>
      <c r="B65" s="46" t="str">
        <f t="shared" si="1"/>
        <v>　</v>
      </c>
      <c r="W65" s="16"/>
      <c r="X65" s="36"/>
      <c r="Y65" s="16"/>
    </row>
    <row r="66" spans="1:25" x14ac:dyDescent="0.15">
      <c r="A66" s="46">
        <f t="shared" ref="A66:A129" si="2">C66</f>
        <v>0</v>
      </c>
      <c r="B66" s="46" t="str">
        <f t="shared" ref="B66:B129" si="3">D66&amp;"　"&amp;E66</f>
        <v>　</v>
      </c>
    </row>
    <row r="67" spans="1:25" x14ac:dyDescent="0.15">
      <c r="A67" s="46">
        <f t="shared" si="2"/>
        <v>0</v>
      </c>
      <c r="B67" s="46" t="str">
        <f t="shared" si="3"/>
        <v>　</v>
      </c>
    </row>
    <row r="68" spans="1:25" x14ac:dyDescent="0.15">
      <c r="A68" s="46">
        <f t="shared" si="2"/>
        <v>0</v>
      </c>
      <c r="B68" s="46" t="str">
        <f t="shared" si="3"/>
        <v>　</v>
      </c>
    </row>
    <row r="69" spans="1:25" x14ac:dyDescent="0.15">
      <c r="A69" s="46">
        <f t="shared" si="2"/>
        <v>0</v>
      </c>
      <c r="B69" s="46" t="str">
        <f t="shared" si="3"/>
        <v>　</v>
      </c>
      <c r="T69" s="16"/>
      <c r="W69" s="16"/>
      <c r="X69" s="36"/>
      <c r="Y69" s="16"/>
    </row>
    <row r="70" spans="1:25" x14ac:dyDescent="0.15">
      <c r="A70" s="46">
        <f t="shared" si="2"/>
        <v>0</v>
      </c>
      <c r="B70" s="46" t="str">
        <f t="shared" si="3"/>
        <v>　</v>
      </c>
    </row>
    <row r="71" spans="1:25" x14ac:dyDescent="0.15">
      <c r="A71" s="46">
        <f t="shared" si="2"/>
        <v>0</v>
      </c>
      <c r="B71" s="46" t="str">
        <f t="shared" si="3"/>
        <v>　</v>
      </c>
    </row>
    <row r="72" spans="1:25" x14ac:dyDescent="0.15">
      <c r="A72" s="46">
        <f t="shared" si="2"/>
        <v>0</v>
      </c>
      <c r="B72" s="46" t="str">
        <f t="shared" si="3"/>
        <v>　</v>
      </c>
    </row>
    <row r="73" spans="1:25" x14ac:dyDescent="0.15">
      <c r="A73" s="46">
        <f t="shared" si="2"/>
        <v>0</v>
      </c>
      <c r="B73" s="46" t="str">
        <f t="shared" si="3"/>
        <v>　</v>
      </c>
    </row>
    <row r="74" spans="1:25" x14ac:dyDescent="0.15">
      <c r="A74" s="46">
        <f t="shared" si="2"/>
        <v>0</v>
      </c>
      <c r="B74" s="46" t="str">
        <f t="shared" si="3"/>
        <v>　</v>
      </c>
    </row>
    <row r="75" spans="1:25" x14ac:dyDescent="0.15">
      <c r="A75" s="46">
        <f t="shared" si="2"/>
        <v>0</v>
      </c>
      <c r="B75" s="46" t="str">
        <f t="shared" si="3"/>
        <v>　</v>
      </c>
      <c r="W75" s="16"/>
      <c r="X75" s="36"/>
      <c r="Y75" s="16"/>
    </row>
    <row r="76" spans="1:25" x14ac:dyDescent="0.15">
      <c r="A76" s="46">
        <f t="shared" si="2"/>
        <v>0</v>
      </c>
      <c r="B76" s="46" t="str">
        <f t="shared" si="3"/>
        <v>　</v>
      </c>
    </row>
    <row r="77" spans="1:25" x14ac:dyDescent="0.15">
      <c r="A77" s="46">
        <f t="shared" si="2"/>
        <v>0</v>
      </c>
      <c r="B77" s="46" t="str">
        <f t="shared" si="3"/>
        <v>　</v>
      </c>
    </row>
    <row r="78" spans="1:25" x14ac:dyDescent="0.15">
      <c r="A78" s="46">
        <f t="shared" si="2"/>
        <v>0</v>
      </c>
      <c r="B78" s="46" t="str">
        <f t="shared" si="3"/>
        <v>　</v>
      </c>
    </row>
    <row r="79" spans="1:25" x14ac:dyDescent="0.15">
      <c r="A79" s="46">
        <f t="shared" si="2"/>
        <v>0</v>
      </c>
      <c r="B79" s="46" t="str">
        <f t="shared" si="3"/>
        <v>　</v>
      </c>
    </row>
    <row r="80" spans="1:25" x14ac:dyDescent="0.15">
      <c r="A80" s="46">
        <f t="shared" si="2"/>
        <v>0</v>
      </c>
      <c r="B80" s="46" t="str">
        <f t="shared" si="3"/>
        <v>　</v>
      </c>
    </row>
    <row r="81" spans="1:25" x14ac:dyDescent="0.15">
      <c r="A81" s="46">
        <f t="shared" si="2"/>
        <v>0</v>
      </c>
      <c r="B81" s="46" t="str">
        <f t="shared" si="3"/>
        <v>　</v>
      </c>
    </row>
    <row r="82" spans="1:25" x14ac:dyDescent="0.15">
      <c r="A82" s="46">
        <f t="shared" si="2"/>
        <v>0</v>
      </c>
      <c r="B82" s="46" t="str">
        <f t="shared" si="3"/>
        <v>　</v>
      </c>
    </row>
    <row r="83" spans="1:25" x14ac:dyDescent="0.15">
      <c r="A83" s="46">
        <f t="shared" si="2"/>
        <v>0</v>
      </c>
      <c r="B83" s="46" t="str">
        <f t="shared" si="3"/>
        <v>　</v>
      </c>
    </row>
    <row r="84" spans="1:25" x14ac:dyDescent="0.15">
      <c r="A84" s="46">
        <f t="shared" si="2"/>
        <v>0</v>
      </c>
      <c r="B84" s="46" t="str">
        <f t="shared" si="3"/>
        <v>　</v>
      </c>
    </row>
    <row r="85" spans="1:25" x14ac:dyDescent="0.15">
      <c r="A85" s="46">
        <f t="shared" si="2"/>
        <v>0</v>
      </c>
      <c r="B85" s="46" t="str">
        <f t="shared" si="3"/>
        <v>　</v>
      </c>
    </row>
    <row r="86" spans="1:25" x14ac:dyDescent="0.15">
      <c r="A86" s="46">
        <f t="shared" si="2"/>
        <v>0</v>
      </c>
      <c r="B86" s="46" t="str">
        <f t="shared" si="3"/>
        <v>　</v>
      </c>
    </row>
    <row r="87" spans="1:25" x14ac:dyDescent="0.15">
      <c r="A87" s="46">
        <f t="shared" si="2"/>
        <v>0</v>
      </c>
      <c r="B87" s="46" t="str">
        <f t="shared" si="3"/>
        <v>　</v>
      </c>
    </row>
    <row r="88" spans="1:25" x14ac:dyDescent="0.15">
      <c r="A88" s="46">
        <f t="shared" si="2"/>
        <v>0</v>
      </c>
      <c r="B88" s="46" t="str">
        <f t="shared" si="3"/>
        <v>　</v>
      </c>
    </row>
    <row r="89" spans="1:25" x14ac:dyDescent="0.15">
      <c r="A89" s="46">
        <f t="shared" si="2"/>
        <v>0</v>
      </c>
      <c r="B89" s="46" t="str">
        <f t="shared" si="3"/>
        <v>　</v>
      </c>
    </row>
    <row r="90" spans="1:25" x14ac:dyDescent="0.15">
      <c r="A90" s="46">
        <f t="shared" si="2"/>
        <v>0</v>
      </c>
      <c r="B90" s="46" t="str">
        <f t="shared" si="3"/>
        <v>　</v>
      </c>
      <c r="W90" s="16"/>
      <c r="X90" s="36"/>
      <c r="Y90" s="16"/>
    </row>
    <row r="91" spans="1:25" x14ac:dyDescent="0.15">
      <c r="A91" s="46">
        <f t="shared" si="2"/>
        <v>0</v>
      </c>
      <c r="B91" s="46" t="str">
        <f t="shared" si="3"/>
        <v>　</v>
      </c>
    </row>
    <row r="92" spans="1:25" x14ac:dyDescent="0.15">
      <c r="A92" s="46">
        <f t="shared" si="2"/>
        <v>0</v>
      </c>
      <c r="B92" s="46" t="str">
        <f t="shared" si="3"/>
        <v>　</v>
      </c>
    </row>
    <row r="93" spans="1:25" x14ac:dyDescent="0.15">
      <c r="A93" s="46">
        <f t="shared" si="2"/>
        <v>0</v>
      </c>
      <c r="B93" s="46" t="str">
        <f t="shared" si="3"/>
        <v>　</v>
      </c>
    </row>
    <row r="94" spans="1:25" x14ac:dyDescent="0.15">
      <c r="A94" s="46">
        <f t="shared" si="2"/>
        <v>0</v>
      </c>
      <c r="B94" s="46" t="str">
        <f t="shared" si="3"/>
        <v>　</v>
      </c>
    </row>
    <row r="95" spans="1:25" x14ac:dyDescent="0.15">
      <c r="A95" s="46">
        <f t="shared" si="2"/>
        <v>0</v>
      </c>
      <c r="B95" s="46" t="str">
        <f t="shared" si="3"/>
        <v>　</v>
      </c>
    </row>
    <row r="96" spans="1:25" x14ac:dyDescent="0.15">
      <c r="A96" s="46">
        <f t="shared" si="2"/>
        <v>0</v>
      </c>
      <c r="B96" s="46" t="str">
        <f t="shared" si="3"/>
        <v>　</v>
      </c>
      <c r="W96" s="16"/>
      <c r="X96" s="36"/>
      <c r="Y96" s="16"/>
    </row>
    <row r="97" spans="1:25" x14ac:dyDescent="0.15">
      <c r="A97" s="46">
        <f t="shared" si="2"/>
        <v>0</v>
      </c>
      <c r="B97" s="46" t="str">
        <f t="shared" si="3"/>
        <v>　</v>
      </c>
    </row>
    <row r="98" spans="1:25" x14ac:dyDescent="0.15">
      <c r="A98" s="46">
        <f t="shared" si="2"/>
        <v>0</v>
      </c>
      <c r="B98" s="46" t="str">
        <f t="shared" si="3"/>
        <v>　</v>
      </c>
    </row>
    <row r="99" spans="1:25" x14ac:dyDescent="0.15">
      <c r="A99" s="46">
        <f t="shared" si="2"/>
        <v>0</v>
      </c>
      <c r="B99" s="46" t="str">
        <f t="shared" si="3"/>
        <v>　</v>
      </c>
    </row>
    <row r="100" spans="1:25" x14ac:dyDescent="0.15">
      <c r="A100" s="46">
        <f t="shared" si="2"/>
        <v>0</v>
      </c>
      <c r="B100" s="46" t="str">
        <f t="shared" si="3"/>
        <v>　</v>
      </c>
    </row>
    <row r="101" spans="1:25" x14ac:dyDescent="0.15">
      <c r="A101" s="46">
        <f t="shared" si="2"/>
        <v>0</v>
      </c>
      <c r="B101" s="46" t="str">
        <f t="shared" si="3"/>
        <v>　</v>
      </c>
    </row>
    <row r="102" spans="1:25" x14ac:dyDescent="0.15">
      <c r="A102" s="46">
        <f t="shared" si="2"/>
        <v>0</v>
      </c>
      <c r="B102" s="46" t="str">
        <f t="shared" si="3"/>
        <v>　</v>
      </c>
      <c r="T102" s="16"/>
      <c r="W102" s="16"/>
      <c r="X102" s="36"/>
    </row>
    <row r="103" spans="1:25" x14ac:dyDescent="0.15">
      <c r="A103" s="46">
        <f t="shared" si="2"/>
        <v>0</v>
      </c>
      <c r="B103" s="46" t="str">
        <f t="shared" si="3"/>
        <v>　</v>
      </c>
    </row>
    <row r="104" spans="1:25" x14ac:dyDescent="0.15">
      <c r="A104" s="46">
        <f t="shared" si="2"/>
        <v>0</v>
      </c>
      <c r="B104" s="46" t="str">
        <f t="shared" si="3"/>
        <v>　</v>
      </c>
    </row>
    <row r="105" spans="1:25" x14ac:dyDescent="0.15">
      <c r="A105" s="46">
        <f t="shared" si="2"/>
        <v>0</v>
      </c>
      <c r="B105" s="46" t="str">
        <f t="shared" si="3"/>
        <v>　</v>
      </c>
    </row>
    <row r="106" spans="1:25" x14ac:dyDescent="0.15">
      <c r="A106" s="46">
        <f t="shared" si="2"/>
        <v>0</v>
      </c>
      <c r="B106" s="46" t="str">
        <f t="shared" si="3"/>
        <v>　</v>
      </c>
    </row>
    <row r="107" spans="1:25" x14ac:dyDescent="0.15">
      <c r="A107" s="46">
        <f t="shared" si="2"/>
        <v>0</v>
      </c>
      <c r="B107" s="46" t="str">
        <f t="shared" si="3"/>
        <v>　</v>
      </c>
      <c r="T107" s="16"/>
      <c r="W107" s="16"/>
      <c r="X107" s="36"/>
    </row>
    <row r="108" spans="1:25" x14ac:dyDescent="0.15">
      <c r="A108" s="46">
        <f t="shared" si="2"/>
        <v>0</v>
      </c>
      <c r="B108" s="46" t="str">
        <f t="shared" si="3"/>
        <v>　</v>
      </c>
    </row>
    <row r="109" spans="1:25" x14ac:dyDescent="0.15">
      <c r="A109" s="46">
        <f t="shared" si="2"/>
        <v>0</v>
      </c>
      <c r="B109" s="46" t="str">
        <f t="shared" si="3"/>
        <v>　</v>
      </c>
    </row>
    <row r="110" spans="1:25" x14ac:dyDescent="0.15">
      <c r="A110" s="46">
        <f t="shared" si="2"/>
        <v>0</v>
      </c>
      <c r="B110" s="46" t="str">
        <f t="shared" si="3"/>
        <v>　</v>
      </c>
    </row>
    <row r="111" spans="1:25" x14ac:dyDescent="0.15">
      <c r="A111" s="46">
        <f t="shared" si="2"/>
        <v>0</v>
      </c>
      <c r="B111" s="46" t="str">
        <f t="shared" si="3"/>
        <v>　</v>
      </c>
      <c r="T111" s="16"/>
      <c r="W111" s="16"/>
      <c r="X111" s="36"/>
    </row>
    <row r="112" spans="1:25" x14ac:dyDescent="0.15">
      <c r="A112" s="46">
        <f t="shared" si="2"/>
        <v>0</v>
      </c>
      <c r="B112" s="46" t="str">
        <f t="shared" si="3"/>
        <v>　</v>
      </c>
      <c r="W112" s="16"/>
      <c r="X112" s="36"/>
      <c r="Y112" s="16"/>
    </row>
    <row r="113" spans="1:25" x14ac:dyDescent="0.15">
      <c r="A113" s="46">
        <f t="shared" si="2"/>
        <v>0</v>
      </c>
      <c r="B113" s="46" t="str">
        <f t="shared" si="3"/>
        <v>　</v>
      </c>
    </row>
    <row r="114" spans="1:25" x14ac:dyDescent="0.15">
      <c r="A114" s="46">
        <f t="shared" si="2"/>
        <v>0</v>
      </c>
      <c r="B114" s="46" t="str">
        <f t="shared" si="3"/>
        <v>　</v>
      </c>
      <c r="T114" s="16"/>
      <c r="W114" s="16"/>
      <c r="X114" s="36"/>
    </row>
    <row r="115" spans="1:25" x14ac:dyDescent="0.15">
      <c r="A115" s="46">
        <f t="shared" si="2"/>
        <v>0</v>
      </c>
      <c r="B115" s="46" t="str">
        <f t="shared" si="3"/>
        <v>　</v>
      </c>
    </row>
    <row r="116" spans="1:25" x14ac:dyDescent="0.15">
      <c r="A116" s="46">
        <f t="shared" si="2"/>
        <v>0</v>
      </c>
      <c r="B116" s="46" t="str">
        <f t="shared" si="3"/>
        <v>　</v>
      </c>
    </row>
    <row r="117" spans="1:25" x14ac:dyDescent="0.15">
      <c r="A117" s="46">
        <f t="shared" si="2"/>
        <v>0</v>
      </c>
      <c r="B117" s="46" t="str">
        <f t="shared" si="3"/>
        <v>　</v>
      </c>
    </row>
    <row r="118" spans="1:25" x14ac:dyDescent="0.15">
      <c r="A118" s="46">
        <f t="shared" si="2"/>
        <v>0</v>
      </c>
      <c r="B118" s="46" t="str">
        <f t="shared" si="3"/>
        <v>　</v>
      </c>
    </row>
    <row r="119" spans="1:25" x14ac:dyDescent="0.15">
      <c r="A119" s="46">
        <f t="shared" si="2"/>
        <v>0</v>
      </c>
      <c r="B119" s="46" t="str">
        <f t="shared" si="3"/>
        <v>　</v>
      </c>
      <c r="W119" s="16"/>
      <c r="X119" s="36"/>
      <c r="Y119" s="16"/>
    </row>
    <row r="120" spans="1:25" x14ac:dyDescent="0.15">
      <c r="A120" s="46">
        <f t="shared" si="2"/>
        <v>0</v>
      </c>
      <c r="B120" s="46" t="str">
        <f t="shared" si="3"/>
        <v>　</v>
      </c>
    </row>
    <row r="121" spans="1:25" x14ac:dyDescent="0.15">
      <c r="A121" s="46">
        <f t="shared" si="2"/>
        <v>0</v>
      </c>
      <c r="B121" s="46" t="str">
        <f t="shared" si="3"/>
        <v>　</v>
      </c>
      <c r="W121" s="16"/>
      <c r="X121" s="36"/>
      <c r="Y121" s="16"/>
    </row>
    <row r="122" spans="1:25" x14ac:dyDescent="0.15">
      <c r="A122" s="46">
        <f t="shared" si="2"/>
        <v>0</v>
      </c>
      <c r="B122" s="46" t="str">
        <f t="shared" si="3"/>
        <v>　</v>
      </c>
    </row>
    <row r="123" spans="1:25" x14ac:dyDescent="0.15">
      <c r="A123" s="46">
        <f t="shared" si="2"/>
        <v>0</v>
      </c>
      <c r="B123" s="46" t="str">
        <f t="shared" si="3"/>
        <v>　</v>
      </c>
    </row>
    <row r="124" spans="1:25" x14ac:dyDescent="0.15">
      <c r="A124" s="46">
        <f t="shared" si="2"/>
        <v>0</v>
      </c>
      <c r="B124" s="46" t="str">
        <f t="shared" si="3"/>
        <v>　</v>
      </c>
    </row>
    <row r="125" spans="1:25" x14ac:dyDescent="0.15">
      <c r="A125" s="46">
        <f t="shared" si="2"/>
        <v>0</v>
      </c>
      <c r="B125" s="46" t="str">
        <f t="shared" si="3"/>
        <v>　</v>
      </c>
    </row>
    <row r="126" spans="1:25" x14ac:dyDescent="0.15">
      <c r="A126" s="46">
        <f t="shared" si="2"/>
        <v>0</v>
      </c>
      <c r="B126" s="46" t="str">
        <f t="shared" si="3"/>
        <v>　</v>
      </c>
      <c r="W126" s="16"/>
    </row>
    <row r="127" spans="1:25" x14ac:dyDescent="0.15">
      <c r="A127" s="46">
        <f t="shared" si="2"/>
        <v>0</v>
      </c>
      <c r="B127" s="46" t="str">
        <f t="shared" si="3"/>
        <v>　</v>
      </c>
    </row>
    <row r="128" spans="1:25" x14ac:dyDescent="0.15">
      <c r="A128" s="46">
        <f t="shared" si="2"/>
        <v>0</v>
      </c>
      <c r="B128" s="46" t="str">
        <f t="shared" si="3"/>
        <v>　</v>
      </c>
    </row>
    <row r="129" spans="1:25" x14ac:dyDescent="0.15">
      <c r="A129" s="46">
        <f t="shared" si="2"/>
        <v>0</v>
      </c>
      <c r="B129" s="46" t="str">
        <f t="shared" si="3"/>
        <v>　</v>
      </c>
    </row>
    <row r="130" spans="1:25" x14ac:dyDescent="0.15">
      <c r="A130" s="46">
        <f t="shared" ref="A130:A193" si="4">C130</f>
        <v>0</v>
      </c>
      <c r="B130" s="46" t="str">
        <f t="shared" ref="B130:B193" si="5">D130&amp;"　"&amp;E130</f>
        <v>　</v>
      </c>
    </row>
    <row r="131" spans="1:25" x14ac:dyDescent="0.15">
      <c r="A131" s="46">
        <f t="shared" si="4"/>
        <v>0</v>
      </c>
      <c r="B131" s="46" t="str">
        <f t="shared" si="5"/>
        <v>　</v>
      </c>
    </row>
    <row r="132" spans="1:25" x14ac:dyDescent="0.15">
      <c r="A132" s="46">
        <f t="shared" si="4"/>
        <v>0</v>
      </c>
      <c r="B132" s="46" t="str">
        <f t="shared" si="5"/>
        <v>　</v>
      </c>
    </row>
    <row r="133" spans="1:25" x14ac:dyDescent="0.15">
      <c r="A133" s="46">
        <f t="shared" si="4"/>
        <v>0</v>
      </c>
      <c r="B133" s="46" t="str">
        <f t="shared" si="5"/>
        <v>　</v>
      </c>
    </row>
    <row r="134" spans="1:25" x14ac:dyDescent="0.15">
      <c r="A134" s="46">
        <f t="shared" si="4"/>
        <v>0</v>
      </c>
      <c r="B134" s="46" t="str">
        <f t="shared" si="5"/>
        <v>　</v>
      </c>
    </row>
    <row r="135" spans="1:25" x14ac:dyDescent="0.15">
      <c r="A135" s="46">
        <f t="shared" si="4"/>
        <v>0</v>
      </c>
      <c r="B135" s="46" t="str">
        <f t="shared" si="5"/>
        <v>　</v>
      </c>
    </row>
    <row r="136" spans="1:25" x14ac:dyDescent="0.15">
      <c r="A136" s="46">
        <f t="shared" si="4"/>
        <v>0</v>
      </c>
      <c r="B136" s="46" t="str">
        <f t="shared" si="5"/>
        <v>　</v>
      </c>
    </row>
    <row r="137" spans="1:25" x14ac:dyDescent="0.15">
      <c r="A137" s="46">
        <f t="shared" si="4"/>
        <v>0</v>
      </c>
      <c r="B137" s="46" t="str">
        <f t="shared" si="5"/>
        <v>　</v>
      </c>
      <c r="W137" s="16"/>
      <c r="X137" s="36"/>
      <c r="Y137" s="16"/>
    </row>
    <row r="138" spans="1:25" x14ac:dyDescent="0.15">
      <c r="A138" s="46">
        <f t="shared" si="4"/>
        <v>0</v>
      </c>
      <c r="B138" s="46" t="str">
        <f t="shared" si="5"/>
        <v>　</v>
      </c>
      <c r="T138" s="16"/>
      <c r="W138" s="16"/>
      <c r="X138" s="36"/>
    </row>
    <row r="139" spans="1:25" x14ac:dyDescent="0.15">
      <c r="A139" s="46">
        <f t="shared" si="4"/>
        <v>0</v>
      </c>
      <c r="B139" s="46" t="str">
        <f t="shared" si="5"/>
        <v>　</v>
      </c>
    </row>
    <row r="140" spans="1:25" x14ac:dyDescent="0.15">
      <c r="A140" s="46">
        <f t="shared" si="4"/>
        <v>0</v>
      </c>
      <c r="B140" s="46" t="str">
        <f t="shared" si="5"/>
        <v>　</v>
      </c>
      <c r="W140" s="16"/>
    </row>
    <row r="141" spans="1:25" x14ac:dyDescent="0.15">
      <c r="A141" s="46">
        <f t="shared" si="4"/>
        <v>0</v>
      </c>
      <c r="B141" s="46" t="str">
        <f t="shared" si="5"/>
        <v>　</v>
      </c>
      <c r="T141" s="16"/>
      <c r="W141" s="16"/>
      <c r="X141" s="36"/>
    </row>
    <row r="142" spans="1:25" x14ac:dyDescent="0.15">
      <c r="A142" s="46">
        <f t="shared" si="4"/>
        <v>0</v>
      </c>
      <c r="B142" s="46" t="str">
        <f t="shared" si="5"/>
        <v>　</v>
      </c>
    </row>
    <row r="143" spans="1:25" x14ac:dyDescent="0.15">
      <c r="A143" s="46">
        <f t="shared" si="4"/>
        <v>0</v>
      </c>
      <c r="B143" s="46" t="str">
        <f t="shared" si="5"/>
        <v>　</v>
      </c>
    </row>
    <row r="144" spans="1:25" x14ac:dyDescent="0.15">
      <c r="A144" s="46">
        <f t="shared" si="4"/>
        <v>0</v>
      </c>
      <c r="B144" s="46" t="str">
        <f t="shared" si="5"/>
        <v>　</v>
      </c>
    </row>
    <row r="145" spans="1:25" x14ac:dyDescent="0.15">
      <c r="A145" s="46">
        <f t="shared" si="4"/>
        <v>0</v>
      </c>
      <c r="B145" s="46" t="str">
        <f t="shared" si="5"/>
        <v>　</v>
      </c>
    </row>
    <row r="146" spans="1:25" x14ac:dyDescent="0.15">
      <c r="A146" s="46">
        <f t="shared" si="4"/>
        <v>0</v>
      </c>
      <c r="B146" s="46" t="str">
        <f t="shared" si="5"/>
        <v>　</v>
      </c>
      <c r="T146" s="16"/>
      <c r="W146" s="16"/>
      <c r="X146" s="36"/>
    </row>
    <row r="147" spans="1:25" x14ac:dyDescent="0.15">
      <c r="A147" s="46">
        <f t="shared" si="4"/>
        <v>0</v>
      </c>
      <c r="B147" s="46" t="str">
        <f t="shared" si="5"/>
        <v>　</v>
      </c>
    </row>
    <row r="148" spans="1:25" x14ac:dyDescent="0.15">
      <c r="A148" s="46">
        <f t="shared" si="4"/>
        <v>0</v>
      </c>
      <c r="B148" s="46" t="str">
        <f t="shared" si="5"/>
        <v>　</v>
      </c>
    </row>
    <row r="149" spans="1:25" x14ac:dyDescent="0.15">
      <c r="A149" s="46">
        <f t="shared" si="4"/>
        <v>0</v>
      </c>
      <c r="B149" s="46" t="str">
        <f t="shared" si="5"/>
        <v>　</v>
      </c>
    </row>
    <row r="150" spans="1:25" x14ac:dyDescent="0.15">
      <c r="A150" s="46">
        <f t="shared" si="4"/>
        <v>0</v>
      </c>
      <c r="B150" s="46" t="str">
        <f t="shared" si="5"/>
        <v>　</v>
      </c>
    </row>
    <row r="151" spans="1:25" x14ac:dyDescent="0.15">
      <c r="A151" s="46">
        <f t="shared" si="4"/>
        <v>0</v>
      </c>
      <c r="B151" s="46" t="str">
        <f t="shared" si="5"/>
        <v>　</v>
      </c>
      <c r="W151" s="16"/>
      <c r="X151" s="36"/>
      <c r="Y151" s="16"/>
    </row>
    <row r="152" spans="1:25" x14ac:dyDescent="0.15">
      <c r="A152" s="46">
        <f t="shared" si="4"/>
        <v>0</v>
      </c>
      <c r="B152" s="46" t="str">
        <f t="shared" si="5"/>
        <v>　</v>
      </c>
    </row>
    <row r="153" spans="1:25" x14ac:dyDescent="0.15">
      <c r="A153" s="46">
        <f t="shared" si="4"/>
        <v>0</v>
      </c>
      <c r="B153" s="46" t="str">
        <f t="shared" si="5"/>
        <v>　</v>
      </c>
    </row>
    <row r="154" spans="1:25" x14ac:dyDescent="0.15">
      <c r="A154" s="46">
        <f t="shared" si="4"/>
        <v>0</v>
      </c>
      <c r="B154" s="46" t="str">
        <f t="shared" si="5"/>
        <v>　</v>
      </c>
    </row>
    <row r="155" spans="1:25" x14ac:dyDescent="0.15">
      <c r="A155" s="46">
        <f t="shared" si="4"/>
        <v>0</v>
      </c>
      <c r="B155" s="46" t="str">
        <f t="shared" si="5"/>
        <v>　</v>
      </c>
    </row>
    <row r="156" spans="1:25" x14ac:dyDescent="0.15">
      <c r="A156" s="46">
        <f t="shared" si="4"/>
        <v>0</v>
      </c>
      <c r="B156" s="46" t="str">
        <f t="shared" si="5"/>
        <v>　</v>
      </c>
    </row>
    <row r="157" spans="1:25" x14ac:dyDescent="0.15">
      <c r="A157" s="46">
        <f t="shared" si="4"/>
        <v>0</v>
      </c>
      <c r="B157" s="46" t="str">
        <f t="shared" si="5"/>
        <v>　</v>
      </c>
    </row>
    <row r="158" spans="1:25" x14ac:dyDescent="0.15">
      <c r="A158" s="46">
        <f t="shared" si="4"/>
        <v>0</v>
      </c>
      <c r="B158" s="46" t="str">
        <f t="shared" si="5"/>
        <v>　</v>
      </c>
      <c r="W158" s="16"/>
      <c r="X158" s="36"/>
      <c r="Y158" s="16"/>
    </row>
    <row r="159" spans="1:25" x14ac:dyDescent="0.15">
      <c r="A159" s="46">
        <f t="shared" si="4"/>
        <v>0</v>
      </c>
      <c r="B159" s="46" t="str">
        <f t="shared" si="5"/>
        <v>　</v>
      </c>
      <c r="W159" s="16"/>
      <c r="X159" s="36"/>
      <c r="Y159" s="16"/>
    </row>
    <row r="160" spans="1:25" x14ac:dyDescent="0.15">
      <c r="A160" s="46">
        <f t="shared" si="4"/>
        <v>0</v>
      </c>
      <c r="B160" s="46" t="str">
        <f t="shared" si="5"/>
        <v>　</v>
      </c>
    </row>
    <row r="161" spans="1:25" x14ac:dyDescent="0.15">
      <c r="A161" s="46">
        <f t="shared" si="4"/>
        <v>0</v>
      </c>
      <c r="B161" s="46" t="str">
        <f t="shared" si="5"/>
        <v>　</v>
      </c>
      <c r="W161" s="16"/>
    </row>
    <row r="162" spans="1:25" x14ac:dyDescent="0.15">
      <c r="A162" s="46">
        <f t="shared" si="4"/>
        <v>0</v>
      </c>
      <c r="B162" s="46" t="str">
        <f t="shared" si="5"/>
        <v>　</v>
      </c>
      <c r="W162" s="16"/>
      <c r="X162" s="36"/>
      <c r="Y162" s="16"/>
    </row>
    <row r="163" spans="1:25" x14ac:dyDescent="0.15">
      <c r="A163" s="46">
        <f t="shared" si="4"/>
        <v>0</v>
      </c>
      <c r="B163" s="46" t="str">
        <f t="shared" si="5"/>
        <v>　</v>
      </c>
    </row>
    <row r="164" spans="1:25" x14ac:dyDescent="0.15">
      <c r="A164" s="46">
        <f t="shared" si="4"/>
        <v>0</v>
      </c>
      <c r="B164" s="46" t="str">
        <f t="shared" si="5"/>
        <v>　</v>
      </c>
      <c r="W164" s="16"/>
      <c r="X164" s="36"/>
      <c r="Y164" s="16"/>
    </row>
    <row r="165" spans="1:25" x14ac:dyDescent="0.15">
      <c r="A165" s="46">
        <f t="shared" si="4"/>
        <v>0</v>
      </c>
      <c r="B165" s="46" t="str">
        <f t="shared" si="5"/>
        <v>　</v>
      </c>
    </row>
    <row r="166" spans="1:25" x14ac:dyDescent="0.15">
      <c r="A166" s="46">
        <f t="shared" si="4"/>
        <v>0</v>
      </c>
      <c r="B166" s="46" t="str">
        <f t="shared" si="5"/>
        <v>　</v>
      </c>
    </row>
    <row r="167" spans="1:25" x14ac:dyDescent="0.15">
      <c r="A167" s="46">
        <f t="shared" si="4"/>
        <v>0</v>
      </c>
      <c r="B167" s="46" t="str">
        <f t="shared" si="5"/>
        <v>　</v>
      </c>
    </row>
    <row r="168" spans="1:25" x14ac:dyDescent="0.15">
      <c r="A168" s="46">
        <f t="shared" si="4"/>
        <v>0</v>
      </c>
      <c r="B168" s="46" t="str">
        <f t="shared" si="5"/>
        <v>　</v>
      </c>
      <c r="W168" s="16"/>
      <c r="X168" s="36"/>
      <c r="Y168" s="16"/>
    </row>
    <row r="169" spans="1:25" x14ac:dyDescent="0.15">
      <c r="A169" s="46">
        <f t="shared" si="4"/>
        <v>0</v>
      </c>
      <c r="B169" s="46" t="str">
        <f t="shared" si="5"/>
        <v>　</v>
      </c>
      <c r="T169" s="16"/>
      <c r="W169" s="16"/>
      <c r="X169" s="36"/>
    </row>
    <row r="170" spans="1:25" x14ac:dyDescent="0.15">
      <c r="A170" s="46">
        <f t="shared" si="4"/>
        <v>0</v>
      </c>
      <c r="B170" s="46" t="str">
        <f t="shared" si="5"/>
        <v>　</v>
      </c>
      <c r="W170" s="16"/>
      <c r="X170" s="36"/>
      <c r="Y170" s="16"/>
    </row>
    <row r="171" spans="1:25" x14ac:dyDescent="0.15">
      <c r="A171" s="46">
        <f t="shared" si="4"/>
        <v>0</v>
      </c>
      <c r="B171" s="46" t="str">
        <f t="shared" si="5"/>
        <v>　</v>
      </c>
    </row>
    <row r="172" spans="1:25" x14ac:dyDescent="0.15">
      <c r="A172" s="46">
        <f t="shared" si="4"/>
        <v>0</v>
      </c>
      <c r="B172" s="46" t="str">
        <f t="shared" si="5"/>
        <v>　</v>
      </c>
    </row>
    <row r="173" spans="1:25" x14ac:dyDescent="0.15">
      <c r="A173" s="46">
        <f t="shared" si="4"/>
        <v>0</v>
      </c>
      <c r="B173" s="46" t="str">
        <f t="shared" si="5"/>
        <v>　</v>
      </c>
      <c r="W173" s="16"/>
      <c r="X173" s="36"/>
      <c r="Y173" s="16"/>
    </row>
    <row r="174" spans="1:25" x14ac:dyDescent="0.15">
      <c r="A174" s="46">
        <f t="shared" si="4"/>
        <v>0</v>
      </c>
      <c r="B174" s="46" t="str">
        <f t="shared" si="5"/>
        <v>　</v>
      </c>
    </row>
    <row r="175" spans="1:25" x14ac:dyDescent="0.15">
      <c r="A175" s="46">
        <f t="shared" si="4"/>
        <v>0</v>
      </c>
      <c r="B175" s="46" t="str">
        <f t="shared" si="5"/>
        <v>　</v>
      </c>
    </row>
    <row r="176" spans="1:25" x14ac:dyDescent="0.15">
      <c r="A176" s="46">
        <f t="shared" si="4"/>
        <v>0</v>
      </c>
      <c r="B176" s="46" t="str">
        <f t="shared" si="5"/>
        <v>　</v>
      </c>
    </row>
    <row r="177" spans="1:25" x14ac:dyDescent="0.15">
      <c r="A177" s="46">
        <f t="shared" si="4"/>
        <v>0</v>
      </c>
      <c r="B177" s="46" t="str">
        <f t="shared" si="5"/>
        <v>　</v>
      </c>
      <c r="T177" s="16"/>
      <c r="W177" s="16"/>
      <c r="X177" s="36"/>
    </row>
    <row r="178" spans="1:25" x14ac:dyDescent="0.15">
      <c r="A178" s="46">
        <f t="shared" si="4"/>
        <v>0</v>
      </c>
      <c r="B178" s="46" t="str">
        <f t="shared" si="5"/>
        <v>　</v>
      </c>
    </row>
    <row r="179" spans="1:25" x14ac:dyDescent="0.15">
      <c r="A179" s="46">
        <f t="shared" si="4"/>
        <v>0</v>
      </c>
      <c r="B179" s="46" t="str">
        <f t="shared" si="5"/>
        <v>　</v>
      </c>
    </row>
    <row r="180" spans="1:25" x14ac:dyDescent="0.15">
      <c r="A180" s="46">
        <f t="shared" si="4"/>
        <v>0</v>
      </c>
      <c r="B180" s="46" t="str">
        <f t="shared" si="5"/>
        <v>　</v>
      </c>
    </row>
    <row r="181" spans="1:25" x14ac:dyDescent="0.15">
      <c r="A181" s="46">
        <f t="shared" si="4"/>
        <v>0</v>
      </c>
      <c r="B181" s="46" t="str">
        <f t="shared" si="5"/>
        <v>　</v>
      </c>
    </row>
    <row r="182" spans="1:25" x14ac:dyDescent="0.15">
      <c r="A182" s="46">
        <f t="shared" si="4"/>
        <v>0</v>
      </c>
      <c r="B182" s="46" t="str">
        <f t="shared" si="5"/>
        <v>　</v>
      </c>
    </row>
    <row r="183" spans="1:25" x14ac:dyDescent="0.15">
      <c r="A183" s="46">
        <f t="shared" si="4"/>
        <v>0</v>
      </c>
      <c r="B183" s="46" t="str">
        <f t="shared" si="5"/>
        <v>　</v>
      </c>
    </row>
    <row r="184" spans="1:25" x14ac:dyDescent="0.15">
      <c r="A184" s="46">
        <f t="shared" si="4"/>
        <v>0</v>
      </c>
      <c r="B184" s="46" t="str">
        <f t="shared" si="5"/>
        <v>　</v>
      </c>
    </row>
    <row r="185" spans="1:25" x14ac:dyDescent="0.15">
      <c r="A185" s="46">
        <f t="shared" si="4"/>
        <v>0</v>
      </c>
      <c r="B185" s="46" t="str">
        <f t="shared" si="5"/>
        <v>　</v>
      </c>
    </row>
    <row r="186" spans="1:25" x14ac:dyDescent="0.15">
      <c r="A186" s="46">
        <f t="shared" si="4"/>
        <v>0</v>
      </c>
      <c r="B186" s="46" t="str">
        <f t="shared" si="5"/>
        <v>　</v>
      </c>
    </row>
    <row r="187" spans="1:25" x14ac:dyDescent="0.15">
      <c r="A187" s="46">
        <f t="shared" si="4"/>
        <v>0</v>
      </c>
      <c r="B187" s="46" t="str">
        <f t="shared" si="5"/>
        <v>　</v>
      </c>
    </row>
    <row r="188" spans="1:25" x14ac:dyDescent="0.15">
      <c r="A188" s="46">
        <f t="shared" si="4"/>
        <v>0</v>
      </c>
      <c r="B188" s="46" t="str">
        <f t="shared" si="5"/>
        <v>　</v>
      </c>
      <c r="T188" s="16"/>
      <c r="W188" s="16"/>
      <c r="X188" s="36"/>
    </row>
    <row r="189" spans="1:25" x14ac:dyDescent="0.15">
      <c r="A189" s="46">
        <f t="shared" si="4"/>
        <v>0</v>
      </c>
      <c r="B189" s="46" t="str">
        <f t="shared" si="5"/>
        <v>　</v>
      </c>
    </row>
    <row r="190" spans="1:25" x14ac:dyDescent="0.15">
      <c r="A190" s="46">
        <f t="shared" si="4"/>
        <v>0</v>
      </c>
      <c r="B190" s="46" t="str">
        <f t="shared" si="5"/>
        <v>　</v>
      </c>
    </row>
    <row r="191" spans="1:25" x14ac:dyDescent="0.15">
      <c r="A191" s="46">
        <f t="shared" si="4"/>
        <v>0</v>
      </c>
      <c r="B191" s="46" t="str">
        <f t="shared" si="5"/>
        <v>　</v>
      </c>
      <c r="W191" s="16"/>
      <c r="X191" s="36"/>
      <c r="Y191" s="16"/>
    </row>
    <row r="192" spans="1:25" x14ac:dyDescent="0.15">
      <c r="A192" s="46">
        <f t="shared" si="4"/>
        <v>0</v>
      </c>
      <c r="B192" s="46" t="str">
        <f t="shared" si="5"/>
        <v>　</v>
      </c>
    </row>
    <row r="193" spans="1:25" x14ac:dyDescent="0.15">
      <c r="A193" s="46">
        <f t="shared" si="4"/>
        <v>0</v>
      </c>
      <c r="B193" s="46" t="str">
        <f t="shared" si="5"/>
        <v>　</v>
      </c>
      <c r="W193" s="16"/>
      <c r="X193" s="36"/>
      <c r="Y193" s="16"/>
    </row>
    <row r="194" spans="1:25" x14ac:dyDescent="0.15">
      <c r="A194" s="46">
        <f t="shared" ref="A194:A257" si="6">C194</f>
        <v>0</v>
      </c>
      <c r="B194" s="46" t="str">
        <f t="shared" ref="B194:B257" si="7">D194&amp;"　"&amp;E194</f>
        <v>　</v>
      </c>
      <c r="W194" s="16"/>
      <c r="X194" s="36"/>
      <c r="Y194" s="16"/>
    </row>
    <row r="195" spans="1:25" x14ac:dyDescent="0.15">
      <c r="A195" s="46">
        <f t="shared" si="6"/>
        <v>0</v>
      </c>
      <c r="B195" s="46" t="str">
        <f t="shared" si="7"/>
        <v>　</v>
      </c>
      <c r="T195" s="16"/>
      <c r="W195" s="16"/>
      <c r="X195" s="36"/>
    </row>
    <row r="196" spans="1:25" x14ac:dyDescent="0.15">
      <c r="A196" s="46">
        <f t="shared" si="6"/>
        <v>0</v>
      </c>
      <c r="B196" s="46" t="str">
        <f t="shared" si="7"/>
        <v>　</v>
      </c>
    </row>
    <row r="197" spans="1:25" x14ac:dyDescent="0.15">
      <c r="A197" s="46">
        <f t="shared" si="6"/>
        <v>0</v>
      </c>
      <c r="B197" s="46" t="str">
        <f t="shared" si="7"/>
        <v>　</v>
      </c>
    </row>
    <row r="198" spans="1:25" x14ac:dyDescent="0.15">
      <c r="A198" s="46">
        <f t="shared" si="6"/>
        <v>0</v>
      </c>
      <c r="B198" s="46" t="str">
        <f t="shared" si="7"/>
        <v>　</v>
      </c>
      <c r="W198" s="16"/>
      <c r="X198" s="36"/>
      <c r="Y198" s="16"/>
    </row>
    <row r="199" spans="1:25" x14ac:dyDescent="0.15">
      <c r="A199" s="46">
        <f t="shared" si="6"/>
        <v>0</v>
      </c>
      <c r="B199" s="46" t="str">
        <f t="shared" si="7"/>
        <v>　</v>
      </c>
    </row>
    <row r="200" spans="1:25" x14ac:dyDescent="0.15">
      <c r="A200" s="46">
        <f t="shared" si="6"/>
        <v>0</v>
      </c>
      <c r="B200" s="46" t="str">
        <f t="shared" si="7"/>
        <v>　</v>
      </c>
    </row>
    <row r="201" spans="1:25" x14ac:dyDescent="0.15">
      <c r="A201" s="46">
        <f t="shared" si="6"/>
        <v>0</v>
      </c>
      <c r="B201" s="46" t="str">
        <f t="shared" si="7"/>
        <v>　</v>
      </c>
    </row>
    <row r="202" spans="1:25" x14ac:dyDescent="0.15">
      <c r="A202" s="46">
        <f t="shared" si="6"/>
        <v>0</v>
      </c>
      <c r="B202" s="46" t="str">
        <f t="shared" si="7"/>
        <v>　</v>
      </c>
    </row>
    <row r="203" spans="1:25" x14ac:dyDescent="0.15">
      <c r="A203" s="46">
        <f t="shared" si="6"/>
        <v>0</v>
      </c>
      <c r="B203" s="46" t="str">
        <f t="shared" si="7"/>
        <v>　</v>
      </c>
      <c r="W203" s="16"/>
      <c r="X203" s="36"/>
    </row>
    <row r="204" spans="1:25" x14ac:dyDescent="0.15">
      <c r="A204" s="46">
        <f t="shared" si="6"/>
        <v>0</v>
      </c>
      <c r="B204" s="46" t="str">
        <f t="shared" si="7"/>
        <v>　</v>
      </c>
    </row>
    <row r="205" spans="1:25" x14ac:dyDescent="0.15">
      <c r="A205" s="46">
        <f t="shared" si="6"/>
        <v>0</v>
      </c>
      <c r="B205" s="46" t="str">
        <f t="shared" si="7"/>
        <v>　</v>
      </c>
    </row>
    <row r="206" spans="1:25" x14ac:dyDescent="0.15">
      <c r="A206" s="46">
        <f t="shared" si="6"/>
        <v>0</v>
      </c>
      <c r="B206" s="46" t="str">
        <f t="shared" si="7"/>
        <v>　</v>
      </c>
    </row>
    <row r="207" spans="1:25" x14ac:dyDescent="0.15">
      <c r="A207" s="46">
        <f t="shared" si="6"/>
        <v>0</v>
      </c>
      <c r="B207" s="46" t="str">
        <f t="shared" si="7"/>
        <v>　</v>
      </c>
      <c r="W207" s="16"/>
      <c r="X207" s="36"/>
      <c r="Y207" s="16"/>
    </row>
    <row r="208" spans="1:25" x14ac:dyDescent="0.15">
      <c r="A208" s="46">
        <f t="shared" si="6"/>
        <v>0</v>
      </c>
      <c r="B208" s="46" t="str">
        <f t="shared" si="7"/>
        <v>　</v>
      </c>
    </row>
    <row r="209" spans="1:25" x14ac:dyDescent="0.15">
      <c r="A209" s="46">
        <f t="shared" si="6"/>
        <v>0</v>
      </c>
      <c r="B209" s="46" t="str">
        <f t="shared" si="7"/>
        <v>　</v>
      </c>
      <c r="W209" s="16"/>
    </row>
    <row r="210" spans="1:25" x14ac:dyDescent="0.15">
      <c r="A210" s="46">
        <f t="shared" si="6"/>
        <v>0</v>
      </c>
      <c r="B210" s="46" t="str">
        <f t="shared" si="7"/>
        <v>　</v>
      </c>
    </row>
    <row r="211" spans="1:25" x14ac:dyDescent="0.15">
      <c r="A211" s="46">
        <f t="shared" si="6"/>
        <v>0</v>
      </c>
      <c r="B211" s="46" t="str">
        <f t="shared" si="7"/>
        <v>　</v>
      </c>
    </row>
    <row r="212" spans="1:25" x14ac:dyDescent="0.15">
      <c r="A212" s="46">
        <f t="shared" si="6"/>
        <v>0</v>
      </c>
      <c r="B212" s="46" t="str">
        <f t="shared" si="7"/>
        <v>　</v>
      </c>
      <c r="T212" s="16"/>
      <c r="W212" s="16"/>
      <c r="X212" s="36"/>
    </row>
    <row r="213" spans="1:25" x14ac:dyDescent="0.15">
      <c r="A213" s="46">
        <f t="shared" si="6"/>
        <v>0</v>
      </c>
      <c r="B213" s="46" t="str">
        <f t="shared" si="7"/>
        <v>　</v>
      </c>
    </row>
    <row r="214" spans="1:25" x14ac:dyDescent="0.15">
      <c r="A214" s="46">
        <f t="shared" si="6"/>
        <v>0</v>
      </c>
      <c r="B214" s="46" t="str">
        <f t="shared" si="7"/>
        <v>　</v>
      </c>
      <c r="W214" s="16"/>
      <c r="X214" s="36"/>
      <c r="Y214" s="16"/>
    </row>
    <row r="215" spans="1:25" x14ac:dyDescent="0.15">
      <c r="A215" s="46">
        <f t="shared" si="6"/>
        <v>0</v>
      </c>
      <c r="B215" s="46" t="str">
        <f t="shared" si="7"/>
        <v>　</v>
      </c>
    </row>
    <row r="216" spans="1:25" x14ac:dyDescent="0.15">
      <c r="A216" s="46">
        <f t="shared" si="6"/>
        <v>0</v>
      </c>
      <c r="B216" s="46" t="str">
        <f t="shared" si="7"/>
        <v>　</v>
      </c>
      <c r="T216" s="16"/>
      <c r="W216" s="16"/>
      <c r="X216" s="36"/>
    </row>
    <row r="217" spans="1:25" x14ac:dyDescent="0.15">
      <c r="A217" s="46">
        <f t="shared" si="6"/>
        <v>0</v>
      </c>
      <c r="B217" s="46" t="str">
        <f t="shared" si="7"/>
        <v>　</v>
      </c>
    </row>
    <row r="218" spans="1:25" x14ac:dyDescent="0.15">
      <c r="A218" s="46">
        <f t="shared" si="6"/>
        <v>0</v>
      </c>
      <c r="B218" s="46" t="str">
        <f t="shared" si="7"/>
        <v>　</v>
      </c>
    </row>
    <row r="219" spans="1:25" x14ac:dyDescent="0.15">
      <c r="A219" s="46">
        <f t="shared" si="6"/>
        <v>0</v>
      </c>
      <c r="B219" s="46" t="str">
        <f t="shared" si="7"/>
        <v>　</v>
      </c>
    </row>
    <row r="220" spans="1:25" x14ac:dyDescent="0.15">
      <c r="A220" s="46">
        <f t="shared" si="6"/>
        <v>0</v>
      </c>
      <c r="B220" s="46" t="str">
        <f t="shared" si="7"/>
        <v>　</v>
      </c>
    </row>
    <row r="221" spans="1:25" x14ac:dyDescent="0.15">
      <c r="A221" s="46">
        <f t="shared" si="6"/>
        <v>0</v>
      </c>
      <c r="B221" s="46" t="str">
        <f t="shared" si="7"/>
        <v>　</v>
      </c>
    </row>
    <row r="222" spans="1:25" x14ac:dyDescent="0.15">
      <c r="A222" s="46">
        <f t="shared" si="6"/>
        <v>0</v>
      </c>
      <c r="B222" s="46" t="str">
        <f t="shared" si="7"/>
        <v>　</v>
      </c>
    </row>
    <row r="223" spans="1:25" x14ac:dyDescent="0.15">
      <c r="A223" s="46">
        <f t="shared" si="6"/>
        <v>0</v>
      </c>
      <c r="B223" s="46" t="str">
        <f t="shared" si="7"/>
        <v>　</v>
      </c>
      <c r="T223" s="16"/>
      <c r="W223" s="16"/>
      <c r="X223" s="36"/>
    </row>
    <row r="224" spans="1:25" x14ac:dyDescent="0.15">
      <c r="A224" s="46">
        <f t="shared" si="6"/>
        <v>0</v>
      </c>
      <c r="B224" s="46" t="str">
        <f t="shared" si="7"/>
        <v>　</v>
      </c>
    </row>
    <row r="225" spans="1:25" x14ac:dyDescent="0.15">
      <c r="A225" s="46">
        <f t="shared" si="6"/>
        <v>0</v>
      </c>
      <c r="B225" s="46" t="str">
        <f t="shared" si="7"/>
        <v>　</v>
      </c>
    </row>
    <row r="226" spans="1:25" x14ac:dyDescent="0.15">
      <c r="A226" s="46">
        <f t="shared" si="6"/>
        <v>0</v>
      </c>
      <c r="B226" s="46" t="str">
        <f t="shared" si="7"/>
        <v>　</v>
      </c>
    </row>
    <row r="227" spans="1:25" x14ac:dyDescent="0.15">
      <c r="A227" s="46">
        <f t="shared" si="6"/>
        <v>0</v>
      </c>
      <c r="B227" s="46" t="str">
        <f t="shared" si="7"/>
        <v>　</v>
      </c>
    </row>
    <row r="228" spans="1:25" x14ac:dyDescent="0.15">
      <c r="A228" s="46">
        <f t="shared" si="6"/>
        <v>0</v>
      </c>
      <c r="B228" s="46" t="str">
        <f t="shared" si="7"/>
        <v>　</v>
      </c>
      <c r="W228" s="16"/>
      <c r="X228" s="36"/>
      <c r="Y228" s="16"/>
    </row>
    <row r="229" spans="1:25" x14ac:dyDescent="0.15">
      <c r="A229" s="46">
        <f t="shared" si="6"/>
        <v>0</v>
      </c>
      <c r="B229" s="46" t="str">
        <f t="shared" si="7"/>
        <v>　</v>
      </c>
      <c r="T229" s="16"/>
      <c r="W229" s="16"/>
    </row>
    <row r="230" spans="1:25" x14ac:dyDescent="0.15">
      <c r="A230" s="46">
        <f t="shared" si="6"/>
        <v>0</v>
      </c>
      <c r="B230" s="46" t="str">
        <f t="shared" si="7"/>
        <v>　</v>
      </c>
      <c r="T230" s="16"/>
    </row>
    <row r="231" spans="1:25" x14ac:dyDescent="0.15">
      <c r="A231" s="46">
        <f t="shared" si="6"/>
        <v>0</v>
      </c>
      <c r="B231" s="46" t="str">
        <f t="shared" si="7"/>
        <v>　</v>
      </c>
    </row>
    <row r="232" spans="1:25" x14ac:dyDescent="0.15">
      <c r="A232" s="46">
        <f t="shared" si="6"/>
        <v>0</v>
      </c>
      <c r="B232" s="46" t="str">
        <f t="shared" si="7"/>
        <v>　</v>
      </c>
    </row>
    <row r="233" spans="1:25" x14ac:dyDescent="0.15">
      <c r="A233" s="46">
        <f t="shared" si="6"/>
        <v>0</v>
      </c>
      <c r="B233" s="46" t="str">
        <f t="shared" si="7"/>
        <v>　</v>
      </c>
    </row>
    <row r="234" spans="1:25" x14ac:dyDescent="0.15">
      <c r="A234" s="46">
        <f t="shared" si="6"/>
        <v>0</v>
      </c>
      <c r="B234" s="46" t="str">
        <f t="shared" si="7"/>
        <v>　</v>
      </c>
    </row>
    <row r="235" spans="1:25" x14ac:dyDescent="0.15">
      <c r="A235" s="46">
        <f t="shared" si="6"/>
        <v>0</v>
      </c>
      <c r="B235" s="46" t="str">
        <f t="shared" si="7"/>
        <v>　</v>
      </c>
    </row>
    <row r="236" spans="1:25" x14ac:dyDescent="0.15">
      <c r="A236" s="46">
        <f t="shared" si="6"/>
        <v>0</v>
      </c>
      <c r="B236" s="46" t="str">
        <f t="shared" si="7"/>
        <v>　</v>
      </c>
    </row>
    <row r="237" spans="1:25" x14ac:dyDescent="0.15">
      <c r="A237" s="46">
        <f t="shared" si="6"/>
        <v>0</v>
      </c>
      <c r="B237" s="46" t="str">
        <f t="shared" si="7"/>
        <v>　</v>
      </c>
    </row>
    <row r="238" spans="1:25" x14ac:dyDescent="0.15">
      <c r="A238" s="46">
        <f t="shared" si="6"/>
        <v>0</v>
      </c>
      <c r="B238" s="46" t="str">
        <f t="shared" si="7"/>
        <v>　</v>
      </c>
    </row>
    <row r="239" spans="1:25" x14ac:dyDescent="0.15">
      <c r="A239" s="46">
        <f t="shared" si="6"/>
        <v>0</v>
      </c>
      <c r="B239" s="46" t="str">
        <f t="shared" si="7"/>
        <v>　</v>
      </c>
    </row>
    <row r="240" spans="1:25" x14ac:dyDescent="0.15">
      <c r="A240" s="46">
        <f t="shared" si="6"/>
        <v>0</v>
      </c>
      <c r="B240" s="46" t="str">
        <f t="shared" si="7"/>
        <v>　</v>
      </c>
    </row>
    <row r="241" spans="1:25" x14ac:dyDescent="0.15">
      <c r="A241" s="46">
        <f t="shared" si="6"/>
        <v>0</v>
      </c>
      <c r="B241" s="46" t="str">
        <f t="shared" si="7"/>
        <v>　</v>
      </c>
    </row>
    <row r="242" spans="1:25" x14ac:dyDescent="0.15">
      <c r="A242" s="46">
        <f t="shared" si="6"/>
        <v>0</v>
      </c>
      <c r="B242" s="46" t="str">
        <f t="shared" si="7"/>
        <v>　</v>
      </c>
    </row>
    <row r="243" spans="1:25" x14ac:dyDescent="0.15">
      <c r="A243" s="46">
        <f t="shared" si="6"/>
        <v>0</v>
      </c>
      <c r="B243" s="46" t="str">
        <f t="shared" si="7"/>
        <v>　</v>
      </c>
    </row>
    <row r="244" spans="1:25" x14ac:dyDescent="0.15">
      <c r="A244" s="46">
        <f t="shared" si="6"/>
        <v>0</v>
      </c>
      <c r="B244" s="46" t="str">
        <f t="shared" si="7"/>
        <v>　</v>
      </c>
      <c r="W244" s="16"/>
    </row>
    <row r="245" spans="1:25" x14ac:dyDescent="0.15">
      <c r="A245" s="46">
        <f t="shared" si="6"/>
        <v>0</v>
      </c>
      <c r="B245" s="46" t="str">
        <f t="shared" si="7"/>
        <v>　</v>
      </c>
    </row>
    <row r="246" spans="1:25" x14ac:dyDescent="0.15">
      <c r="A246" s="46">
        <f t="shared" si="6"/>
        <v>0</v>
      </c>
      <c r="B246" s="46" t="str">
        <f t="shared" si="7"/>
        <v>　</v>
      </c>
    </row>
    <row r="247" spans="1:25" x14ac:dyDescent="0.15">
      <c r="A247" s="46">
        <f t="shared" si="6"/>
        <v>0</v>
      </c>
      <c r="B247" s="46" t="str">
        <f t="shared" si="7"/>
        <v>　</v>
      </c>
      <c r="W247" s="16"/>
      <c r="X247" s="36"/>
      <c r="Y247" s="16"/>
    </row>
    <row r="248" spans="1:25" x14ac:dyDescent="0.15">
      <c r="A248" s="46">
        <f t="shared" si="6"/>
        <v>0</v>
      </c>
      <c r="B248" s="46" t="str">
        <f t="shared" si="7"/>
        <v>　</v>
      </c>
    </row>
    <row r="249" spans="1:25" x14ac:dyDescent="0.15">
      <c r="A249" s="46">
        <f t="shared" si="6"/>
        <v>0</v>
      </c>
      <c r="B249" s="46" t="str">
        <f t="shared" si="7"/>
        <v>　</v>
      </c>
    </row>
    <row r="250" spans="1:25" x14ac:dyDescent="0.15">
      <c r="A250" s="46">
        <f t="shared" si="6"/>
        <v>0</v>
      </c>
      <c r="B250" s="46" t="str">
        <f t="shared" si="7"/>
        <v>　</v>
      </c>
    </row>
    <row r="251" spans="1:25" x14ac:dyDescent="0.15">
      <c r="A251" s="46">
        <f t="shared" si="6"/>
        <v>0</v>
      </c>
      <c r="B251" s="46" t="str">
        <f t="shared" si="7"/>
        <v>　</v>
      </c>
      <c r="T251" s="16"/>
      <c r="W251" s="16"/>
      <c r="X251" s="36"/>
    </row>
    <row r="252" spans="1:25" x14ac:dyDescent="0.15">
      <c r="A252" s="46">
        <f t="shared" si="6"/>
        <v>0</v>
      </c>
      <c r="B252" s="46" t="str">
        <f t="shared" si="7"/>
        <v>　</v>
      </c>
    </row>
    <row r="253" spans="1:25" x14ac:dyDescent="0.15">
      <c r="A253" s="46">
        <f t="shared" si="6"/>
        <v>0</v>
      </c>
      <c r="B253" s="46" t="str">
        <f t="shared" si="7"/>
        <v>　</v>
      </c>
      <c r="W253" s="16"/>
      <c r="X253" s="36"/>
    </row>
    <row r="254" spans="1:25" x14ac:dyDescent="0.15">
      <c r="A254" s="46">
        <f t="shared" si="6"/>
        <v>0</v>
      </c>
      <c r="B254" s="46" t="str">
        <f t="shared" si="7"/>
        <v>　</v>
      </c>
    </row>
    <row r="255" spans="1:25" x14ac:dyDescent="0.15">
      <c r="A255" s="46">
        <f t="shared" si="6"/>
        <v>0</v>
      </c>
      <c r="B255" s="46" t="str">
        <f t="shared" si="7"/>
        <v>　</v>
      </c>
      <c r="T255" s="16"/>
      <c r="W255" s="16"/>
      <c r="X255" s="36"/>
    </row>
    <row r="256" spans="1:25" x14ac:dyDescent="0.15">
      <c r="A256" s="46">
        <f t="shared" si="6"/>
        <v>0</v>
      </c>
      <c r="B256" s="46" t="str">
        <f t="shared" si="7"/>
        <v>　</v>
      </c>
      <c r="W256" s="16"/>
    </row>
    <row r="257" spans="1:24" x14ac:dyDescent="0.15">
      <c r="A257" s="46">
        <f t="shared" si="6"/>
        <v>0</v>
      </c>
      <c r="B257" s="46" t="str">
        <f t="shared" si="7"/>
        <v>　</v>
      </c>
      <c r="T257" s="16"/>
      <c r="W257" s="16"/>
      <c r="X257" s="36"/>
    </row>
    <row r="258" spans="1:24" x14ac:dyDescent="0.15">
      <c r="A258" s="46">
        <f t="shared" ref="A258:A321" si="8">C258</f>
        <v>0</v>
      </c>
      <c r="B258" s="46" t="str">
        <f t="shared" ref="B258:B321" si="9">D258&amp;"　"&amp;E258</f>
        <v>　</v>
      </c>
    </row>
    <row r="259" spans="1:24" x14ac:dyDescent="0.15">
      <c r="A259" s="46">
        <f t="shared" si="8"/>
        <v>0</v>
      </c>
      <c r="B259" s="46" t="str">
        <f t="shared" si="9"/>
        <v>　</v>
      </c>
    </row>
    <row r="260" spans="1:24" x14ac:dyDescent="0.15">
      <c r="A260" s="46">
        <f t="shared" si="8"/>
        <v>0</v>
      </c>
      <c r="B260" s="46" t="str">
        <f t="shared" si="9"/>
        <v>　</v>
      </c>
    </row>
    <row r="261" spans="1:24" x14ac:dyDescent="0.15">
      <c r="A261" s="46">
        <f t="shared" si="8"/>
        <v>0</v>
      </c>
      <c r="B261" s="46" t="str">
        <f t="shared" si="9"/>
        <v>　</v>
      </c>
    </row>
    <row r="262" spans="1:24" x14ac:dyDescent="0.15">
      <c r="A262" s="46">
        <f t="shared" si="8"/>
        <v>0</v>
      </c>
      <c r="B262" s="46" t="str">
        <f t="shared" si="9"/>
        <v>　</v>
      </c>
      <c r="T262" s="16"/>
      <c r="W262" s="16"/>
      <c r="X262" s="36"/>
    </row>
    <row r="263" spans="1:24" x14ac:dyDescent="0.15">
      <c r="A263" s="46">
        <f t="shared" si="8"/>
        <v>0</v>
      </c>
      <c r="B263" s="46" t="str">
        <f t="shared" si="9"/>
        <v>　</v>
      </c>
    </row>
    <row r="264" spans="1:24" x14ac:dyDescent="0.15">
      <c r="A264" s="46">
        <f t="shared" si="8"/>
        <v>0</v>
      </c>
      <c r="B264" s="46" t="str">
        <f t="shared" si="9"/>
        <v>　</v>
      </c>
    </row>
    <row r="265" spans="1:24" x14ac:dyDescent="0.15">
      <c r="A265" s="46">
        <f t="shared" si="8"/>
        <v>0</v>
      </c>
      <c r="B265" s="46" t="str">
        <f t="shared" si="9"/>
        <v>　</v>
      </c>
    </row>
    <row r="266" spans="1:24" x14ac:dyDescent="0.15">
      <c r="A266" s="46">
        <f t="shared" si="8"/>
        <v>0</v>
      </c>
      <c r="B266" s="46" t="str">
        <f t="shared" si="9"/>
        <v>　</v>
      </c>
    </row>
    <row r="267" spans="1:24" x14ac:dyDescent="0.15">
      <c r="A267" s="46">
        <f t="shared" si="8"/>
        <v>0</v>
      </c>
      <c r="B267" s="46" t="str">
        <f t="shared" si="9"/>
        <v>　</v>
      </c>
      <c r="T267" s="16"/>
      <c r="W267" s="16"/>
      <c r="X267" s="36"/>
    </row>
    <row r="268" spans="1:24" x14ac:dyDescent="0.15">
      <c r="A268" s="46">
        <f t="shared" si="8"/>
        <v>0</v>
      </c>
      <c r="B268" s="46" t="str">
        <f t="shared" si="9"/>
        <v>　</v>
      </c>
      <c r="W268" s="16"/>
      <c r="X268" s="36"/>
    </row>
    <row r="269" spans="1:24" x14ac:dyDescent="0.15">
      <c r="A269" s="46">
        <f t="shared" si="8"/>
        <v>0</v>
      </c>
      <c r="B269" s="46" t="str">
        <f t="shared" si="9"/>
        <v>　</v>
      </c>
    </row>
    <row r="270" spans="1:24" x14ac:dyDescent="0.15">
      <c r="A270" s="46">
        <f t="shared" si="8"/>
        <v>0</v>
      </c>
      <c r="B270" s="46" t="str">
        <f t="shared" si="9"/>
        <v>　</v>
      </c>
    </row>
    <row r="271" spans="1:24" x14ac:dyDescent="0.15">
      <c r="A271" s="46">
        <f t="shared" si="8"/>
        <v>0</v>
      </c>
      <c r="B271" s="46" t="str">
        <f t="shared" si="9"/>
        <v>　</v>
      </c>
      <c r="W271" s="16"/>
      <c r="X271" s="36"/>
    </row>
    <row r="272" spans="1:24" x14ac:dyDescent="0.15">
      <c r="A272" s="46">
        <f t="shared" si="8"/>
        <v>0</v>
      </c>
      <c r="B272" s="46" t="str">
        <f t="shared" si="9"/>
        <v>　</v>
      </c>
    </row>
    <row r="273" spans="1:24" x14ac:dyDescent="0.15">
      <c r="A273" s="46">
        <f t="shared" si="8"/>
        <v>0</v>
      </c>
      <c r="B273" s="46" t="str">
        <f t="shared" si="9"/>
        <v>　</v>
      </c>
      <c r="W273" s="16"/>
      <c r="X273" s="36"/>
    </row>
    <row r="274" spans="1:24" x14ac:dyDescent="0.15">
      <c r="A274" s="46">
        <f t="shared" si="8"/>
        <v>0</v>
      </c>
      <c r="B274" s="46" t="str">
        <f t="shared" si="9"/>
        <v>　</v>
      </c>
    </row>
    <row r="275" spans="1:24" x14ac:dyDescent="0.15">
      <c r="A275" s="46">
        <f t="shared" si="8"/>
        <v>0</v>
      </c>
      <c r="B275" s="46" t="str">
        <f t="shared" si="9"/>
        <v>　</v>
      </c>
    </row>
    <row r="276" spans="1:24" x14ac:dyDescent="0.15">
      <c r="A276" s="46">
        <f t="shared" si="8"/>
        <v>0</v>
      </c>
      <c r="B276" s="46" t="str">
        <f t="shared" si="9"/>
        <v>　</v>
      </c>
      <c r="T276" s="16"/>
      <c r="W276" s="16"/>
      <c r="X276" s="36"/>
    </row>
    <row r="277" spans="1:24" x14ac:dyDescent="0.15">
      <c r="A277" s="46">
        <f t="shared" si="8"/>
        <v>0</v>
      </c>
      <c r="B277" s="46" t="str">
        <f t="shared" si="9"/>
        <v>　</v>
      </c>
    </row>
    <row r="278" spans="1:24" x14ac:dyDescent="0.15">
      <c r="A278" s="46">
        <f t="shared" si="8"/>
        <v>0</v>
      </c>
      <c r="B278" s="46" t="str">
        <f t="shared" si="9"/>
        <v>　</v>
      </c>
    </row>
    <row r="279" spans="1:24" x14ac:dyDescent="0.15">
      <c r="A279" s="46">
        <f t="shared" si="8"/>
        <v>0</v>
      </c>
      <c r="B279" s="46" t="str">
        <f t="shared" si="9"/>
        <v>　</v>
      </c>
    </row>
    <row r="280" spans="1:24" x14ac:dyDescent="0.15">
      <c r="A280" s="46">
        <f t="shared" si="8"/>
        <v>0</v>
      </c>
      <c r="B280" s="46" t="str">
        <f t="shared" si="9"/>
        <v>　</v>
      </c>
      <c r="T280" s="16"/>
      <c r="W280" s="16"/>
      <c r="X280" s="36"/>
    </row>
    <row r="281" spans="1:24" x14ac:dyDescent="0.15">
      <c r="A281" s="46">
        <f t="shared" si="8"/>
        <v>0</v>
      </c>
      <c r="B281" s="46" t="str">
        <f t="shared" si="9"/>
        <v>　</v>
      </c>
    </row>
    <row r="282" spans="1:24" x14ac:dyDescent="0.15">
      <c r="A282" s="46">
        <f t="shared" si="8"/>
        <v>0</v>
      </c>
      <c r="B282" s="46" t="str">
        <f t="shared" si="9"/>
        <v>　</v>
      </c>
      <c r="T282" s="16"/>
      <c r="W282" s="16"/>
      <c r="X282" s="36"/>
    </row>
    <row r="283" spans="1:24" x14ac:dyDescent="0.15">
      <c r="A283" s="46">
        <f t="shared" si="8"/>
        <v>0</v>
      </c>
      <c r="B283" s="46" t="str">
        <f t="shared" si="9"/>
        <v>　</v>
      </c>
    </row>
    <row r="284" spans="1:24" x14ac:dyDescent="0.15">
      <c r="A284" s="46">
        <f t="shared" si="8"/>
        <v>0</v>
      </c>
      <c r="B284" s="46" t="str">
        <f t="shared" si="9"/>
        <v>　</v>
      </c>
    </row>
    <row r="285" spans="1:24" x14ac:dyDescent="0.15">
      <c r="A285" s="46">
        <f t="shared" si="8"/>
        <v>0</v>
      </c>
      <c r="B285" s="46" t="str">
        <f t="shared" si="9"/>
        <v>　</v>
      </c>
    </row>
    <row r="286" spans="1:24" x14ac:dyDescent="0.15">
      <c r="A286" s="46">
        <f t="shared" si="8"/>
        <v>0</v>
      </c>
      <c r="B286" s="46" t="str">
        <f t="shared" si="9"/>
        <v>　</v>
      </c>
      <c r="W286" s="16"/>
      <c r="X286" s="36"/>
    </row>
    <row r="287" spans="1:24" x14ac:dyDescent="0.15">
      <c r="A287" s="46">
        <f t="shared" si="8"/>
        <v>0</v>
      </c>
      <c r="B287" s="46" t="str">
        <f t="shared" si="9"/>
        <v>　</v>
      </c>
    </row>
    <row r="288" spans="1:24" x14ac:dyDescent="0.15">
      <c r="A288" s="46">
        <f t="shared" si="8"/>
        <v>0</v>
      </c>
      <c r="B288" s="46" t="str">
        <f t="shared" si="9"/>
        <v>　</v>
      </c>
      <c r="T288" s="16"/>
      <c r="W288" s="16"/>
      <c r="X288" s="36"/>
    </row>
    <row r="289" spans="1:25" x14ac:dyDescent="0.15">
      <c r="A289" s="46">
        <f t="shared" si="8"/>
        <v>0</v>
      </c>
      <c r="B289" s="46" t="str">
        <f t="shared" si="9"/>
        <v>　</v>
      </c>
    </row>
    <row r="290" spans="1:25" x14ac:dyDescent="0.15">
      <c r="A290" s="46">
        <f t="shared" si="8"/>
        <v>0</v>
      </c>
      <c r="B290" s="46" t="str">
        <f t="shared" si="9"/>
        <v>　</v>
      </c>
    </row>
    <row r="291" spans="1:25" x14ac:dyDescent="0.15">
      <c r="A291" s="46">
        <f t="shared" si="8"/>
        <v>0</v>
      </c>
      <c r="B291" s="46" t="str">
        <f t="shared" si="9"/>
        <v>　</v>
      </c>
    </row>
    <row r="292" spans="1:25" x14ac:dyDescent="0.15">
      <c r="A292" s="46">
        <f t="shared" si="8"/>
        <v>0</v>
      </c>
      <c r="B292" s="46" t="str">
        <f t="shared" si="9"/>
        <v>　</v>
      </c>
      <c r="W292" s="16"/>
      <c r="X292" s="36"/>
      <c r="Y292" s="16"/>
    </row>
    <row r="293" spans="1:25" x14ac:dyDescent="0.15">
      <c r="A293" s="46">
        <f t="shared" si="8"/>
        <v>0</v>
      </c>
      <c r="B293" s="46" t="str">
        <f t="shared" si="9"/>
        <v>　</v>
      </c>
    </row>
    <row r="294" spans="1:25" x14ac:dyDescent="0.15">
      <c r="A294" s="46">
        <f t="shared" si="8"/>
        <v>0</v>
      </c>
      <c r="B294" s="46" t="str">
        <f t="shared" si="9"/>
        <v>　</v>
      </c>
    </row>
    <row r="295" spans="1:25" x14ac:dyDescent="0.15">
      <c r="A295" s="46">
        <f t="shared" si="8"/>
        <v>0</v>
      </c>
      <c r="B295" s="46" t="str">
        <f t="shared" si="9"/>
        <v>　</v>
      </c>
      <c r="W295" s="16"/>
    </row>
    <row r="296" spans="1:25" x14ac:dyDescent="0.15">
      <c r="A296" s="46">
        <f t="shared" si="8"/>
        <v>0</v>
      </c>
      <c r="B296" s="46" t="str">
        <f t="shared" si="9"/>
        <v>　</v>
      </c>
    </row>
    <row r="297" spans="1:25" x14ac:dyDescent="0.15">
      <c r="A297" s="46">
        <f t="shared" si="8"/>
        <v>0</v>
      </c>
      <c r="B297" s="46" t="str">
        <f t="shared" si="9"/>
        <v>　</v>
      </c>
    </row>
    <row r="298" spans="1:25" x14ac:dyDescent="0.15">
      <c r="A298" s="46">
        <f t="shared" si="8"/>
        <v>0</v>
      </c>
      <c r="B298" s="46" t="str">
        <f t="shared" si="9"/>
        <v>　</v>
      </c>
    </row>
    <row r="299" spans="1:25" x14ac:dyDescent="0.15">
      <c r="A299" s="46">
        <f t="shared" si="8"/>
        <v>0</v>
      </c>
      <c r="B299" s="46" t="str">
        <f t="shared" si="9"/>
        <v>　</v>
      </c>
    </row>
    <row r="300" spans="1:25" x14ac:dyDescent="0.15">
      <c r="A300" s="46">
        <f t="shared" si="8"/>
        <v>0</v>
      </c>
      <c r="B300" s="46" t="str">
        <f t="shared" si="9"/>
        <v>　</v>
      </c>
    </row>
    <row r="301" spans="1:25" x14ac:dyDescent="0.15">
      <c r="A301" s="46">
        <f t="shared" si="8"/>
        <v>0</v>
      </c>
      <c r="B301" s="46" t="str">
        <f t="shared" si="9"/>
        <v>　</v>
      </c>
    </row>
    <row r="302" spans="1:25" x14ac:dyDescent="0.15">
      <c r="A302" s="46">
        <f t="shared" si="8"/>
        <v>0</v>
      </c>
      <c r="B302" s="46" t="str">
        <f t="shared" si="9"/>
        <v>　</v>
      </c>
    </row>
    <row r="303" spans="1:25" x14ac:dyDescent="0.15">
      <c r="A303" s="46">
        <f t="shared" si="8"/>
        <v>0</v>
      </c>
      <c r="B303" s="46" t="str">
        <f t="shared" si="9"/>
        <v>　</v>
      </c>
    </row>
    <row r="304" spans="1:25" x14ac:dyDescent="0.15">
      <c r="A304" s="46">
        <f t="shared" si="8"/>
        <v>0</v>
      </c>
      <c r="B304" s="46" t="str">
        <f t="shared" si="9"/>
        <v>　</v>
      </c>
      <c r="T304" s="16"/>
      <c r="W304" s="16"/>
      <c r="X304" s="36"/>
    </row>
    <row r="305" spans="1:25" x14ac:dyDescent="0.15">
      <c r="A305" s="46">
        <f t="shared" si="8"/>
        <v>0</v>
      </c>
      <c r="B305" s="46" t="str">
        <f t="shared" si="9"/>
        <v>　</v>
      </c>
    </row>
    <row r="306" spans="1:25" x14ac:dyDescent="0.15">
      <c r="A306" s="46">
        <f t="shared" si="8"/>
        <v>0</v>
      </c>
      <c r="B306" s="46" t="str">
        <f t="shared" si="9"/>
        <v>　</v>
      </c>
    </row>
    <row r="307" spans="1:25" x14ac:dyDescent="0.15">
      <c r="A307" s="46">
        <f t="shared" si="8"/>
        <v>0</v>
      </c>
      <c r="B307" s="46" t="str">
        <f t="shared" si="9"/>
        <v>　</v>
      </c>
    </row>
    <row r="308" spans="1:25" x14ac:dyDescent="0.15">
      <c r="A308" s="46">
        <f t="shared" si="8"/>
        <v>0</v>
      </c>
      <c r="B308" s="46" t="str">
        <f t="shared" si="9"/>
        <v>　</v>
      </c>
    </row>
    <row r="309" spans="1:25" x14ac:dyDescent="0.15">
      <c r="A309" s="46">
        <f t="shared" si="8"/>
        <v>0</v>
      </c>
      <c r="B309" s="46" t="str">
        <f t="shared" si="9"/>
        <v>　</v>
      </c>
    </row>
    <row r="310" spans="1:25" x14ac:dyDescent="0.15">
      <c r="A310" s="46">
        <f t="shared" si="8"/>
        <v>0</v>
      </c>
      <c r="B310" s="46" t="str">
        <f t="shared" si="9"/>
        <v>　</v>
      </c>
    </row>
    <row r="311" spans="1:25" x14ac:dyDescent="0.15">
      <c r="A311" s="46">
        <f t="shared" si="8"/>
        <v>0</v>
      </c>
      <c r="B311" s="46" t="str">
        <f t="shared" si="9"/>
        <v>　</v>
      </c>
    </row>
    <row r="312" spans="1:25" x14ac:dyDescent="0.15">
      <c r="A312" s="46">
        <f t="shared" si="8"/>
        <v>0</v>
      </c>
      <c r="B312" s="46" t="str">
        <f t="shared" si="9"/>
        <v>　</v>
      </c>
    </row>
    <row r="313" spans="1:25" x14ac:dyDescent="0.15">
      <c r="A313" s="46">
        <f t="shared" si="8"/>
        <v>0</v>
      </c>
      <c r="B313" s="46" t="str">
        <f t="shared" si="9"/>
        <v>　</v>
      </c>
    </row>
    <row r="314" spans="1:25" x14ac:dyDescent="0.15">
      <c r="A314" s="46">
        <f t="shared" si="8"/>
        <v>0</v>
      </c>
      <c r="B314" s="46" t="str">
        <f t="shared" si="9"/>
        <v>　</v>
      </c>
    </row>
    <row r="315" spans="1:25" x14ac:dyDescent="0.15">
      <c r="A315" s="46">
        <f t="shared" si="8"/>
        <v>0</v>
      </c>
      <c r="B315" s="46" t="str">
        <f t="shared" si="9"/>
        <v>　</v>
      </c>
    </row>
    <row r="316" spans="1:25" x14ac:dyDescent="0.15">
      <c r="A316" s="46">
        <f t="shared" si="8"/>
        <v>0</v>
      </c>
      <c r="B316" s="46" t="str">
        <f t="shared" si="9"/>
        <v>　</v>
      </c>
    </row>
    <row r="317" spans="1:25" x14ac:dyDescent="0.15">
      <c r="A317" s="46">
        <f t="shared" si="8"/>
        <v>0</v>
      </c>
      <c r="B317" s="46" t="str">
        <f t="shared" si="9"/>
        <v>　</v>
      </c>
    </row>
    <row r="318" spans="1:25" x14ac:dyDescent="0.15">
      <c r="A318" s="46">
        <f t="shared" si="8"/>
        <v>0</v>
      </c>
      <c r="B318" s="46" t="str">
        <f t="shared" si="9"/>
        <v>　</v>
      </c>
    </row>
    <row r="319" spans="1:25" x14ac:dyDescent="0.15">
      <c r="A319" s="46">
        <f t="shared" si="8"/>
        <v>0</v>
      </c>
      <c r="B319" s="46" t="str">
        <f t="shared" si="9"/>
        <v>　</v>
      </c>
      <c r="W319" s="16"/>
      <c r="X319" s="36"/>
      <c r="Y319" s="16"/>
    </row>
    <row r="320" spans="1:25" x14ac:dyDescent="0.15">
      <c r="A320" s="46">
        <f t="shared" si="8"/>
        <v>0</v>
      </c>
      <c r="B320" s="46" t="str">
        <f t="shared" si="9"/>
        <v>　</v>
      </c>
      <c r="T320" s="16"/>
      <c r="W320" s="16"/>
      <c r="X320" s="36"/>
      <c r="Y320" s="16"/>
    </row>
    <row r="321" spans="1:25" x14ac:dyDescent="0.15">
      <c r="A321" s="46">
        <f t="shared" si="8"/>
        <v>0</v>
      </c>
      <c r="B321" s="46" t="str">
        <f t="shared" si="9"/>
        <v>　</v>
      </c>
      <c r="T321" s="16"/>
    </row>
    <row r="322" spans="1:25" x14ac:dyDescent="0.15">
      <c r="A322" s="46">
        <f t="shared" ref="A322:A385" si="10">C322</f>
        <v>0</v>
      </c>
      <c r="B322" s="46" t="str">
        <f t="shared" ref="B322:B385" si="11">D322&amp;"　"&amp;E322</f>
        <v>　</v>
      </c>
    </row>
    <row r="323" spans="1:25" x14ac:dyDescent="0.15">
      <c r="A323" s="46">
        <f t="shared" si="10"/>
        <v>0</v>
      </c>
      <c r="B323" s="46" t="str">
        <f t="shared" si="11"/>
        <v>　</v>
      </c>
    </row>
    <row r="324" spans="1:25" x14ac:dyDescent="0.15">
      <c r="A324" s="46">
        <f t="shared" si="10"/>
        <v>0</v>
      </c>
      <c r="B324" s="46" t="str">
        <f t="shared" si="11"/>
        <v>　</v>
      </c>
      <c r="W324" s="16"/>
    </row>
    <row r="325" spans="1:25" x14ac:dyDescent="0.15">
      <c r="A325" s="46">
        <f t="shared" si="10"/>
        <v>0</v>
      </c>
      <c r="B325" s="46" t="str">
        <f t="shared" si="11"/>
        <v>　</v>
      </c>
    </row>
    <row r="326" spans="1:25" x14ac:dyDescent="0.15">
      <c r="A326" s="46">
        <f t="shared" si="10"/>
        <v>0</v>
      </c>
      <c r="B326" s="46" t="str">
        <f t="shared" si="11"/>
        <v>　</v>
      </c>
    </row>
    <row r="327" spans="1:25" x14ac:dyDescent="0.15">
      <c r="A327" s="46">
        <f t="shared" si="10"/>
        <v>0</v>
      </c>
      <c r="B327" s="46" t="str">
        <f t="shared" si="11"/>
        <v>　</v>
      </c>
    </row>
    <row r="328" spans="1:25" x14ac:dyDescent="0.15">
      <c r="A328" s="46">
        <f t="shared" si="10"/>
        <v>0</v>
      </c>
      <c r="B328" s="46" t="str">
        <f t="shared" si="11"/>
        <v>　</v>
      </c>
    </row>
    <row r="329" spans="1:25" x14ac:dyDescent="0.15">
      <c r="A329" s="46">
        <f t="shared" si="10"/>
        <v>0</v>
      </c>
      <c r="B329" s="46" t="str">
        <f t="shared" si="11"/>
        <v>　</v>
      </c>
    </row>
    <row r="330" spans="1:25" x14ac:dyDescent="0.15">
      <c r="A330" s="46">
        <f t="shared" si="10"/>
        <v>0</v>
      </c>
      <c r="B330" s="46" t="str">
        <f t="shared" si="11"/>
        <v>　</v>
      </c>
      <c r="T330" s="16"/>
      <c r="W330" s="16"/>
      <c r="X330" s="36"/>
    </row>
    <row r="331" spans="1:25" x14ac:dyDescent="0.15">
      <c r="A331" s="46">
        <f t="shared" si="10"/>
        <v>0</v>
      </c>
      <c r="B331" s="46" t="str">
        <f t="shared" si="11"/>
        <v>　</v>
      </c>
    </row>
    <row r="332" spans="1:25" x14ac:dyDescent="0.15">
      <c r="A332" s="46">
        <f t="shared" si="10"/>
        <v>0</v>
      </c>
      <c r="B332" s="46" t="str">
        <f t="shared" si="11"/>
        <v>　</v>
      </c>
    </row>
    <row r="333" spans="1:25" x14ac:dyDescent="0.15">
      <c r="A333" s="46">
        <f t="shared" si="10"/>
        <v>0</v>
      </c>
      <c r="B333" s="46" t="str">
        <f t="shared" si="11"/>
        <v>　</v>
      </c>
      <c r="T333" s="16"/>
      <c r="W333" s="16"/>
      <c r="X333" s="36"/>
    </row>
    <row r="334" spans="1:25" x14ac:dyDescent="0.15">
      <c r="A334" s="46">
        <f t="shared" si="10"/>
        <v>0</v>
      </c>
      <c r="B334" s="46" t="str">
        <f t="shared" si="11"/>
        <v>　</v>
      </c>
    </row>
    <row r="335" spans="1:25" x14ac:dyDescent="0.15">
      <c r="A335" s="46">
        <f t="shared" si="10"/>
        <v>0</v>
      </c>
      <c r="B335" s="46" t="str">
        <f t="shared" si="11"/>
        <v>　</v>
      </c>
      <c r="W335" s="16"/>
      <c r="X335" s="36"/>
      <c r="Y335" s="16"/>
    </row>
    <row r="336" spans="1:25" x14ac:dyDescent="0.15">
      <c r="A336" s="46">
        <f t="shared" si="10"/>
        <v>0</v>
      </c>
      <c r="B336" s="46" t="str">
        <f t="shared" si="11"/>
        <v>　</v>
      </c>
    </row>
    <row r="337" spans="1:25" x14ac:dyDescent="0.15">
      <c r="A337" s="46">
        <f t="shared" si="10"/>
        <v>0</v>
      </c>
      <c r="B337" s="46" t="str">
        <f t="shared" si="11"/>
        <v>　</v>
      </c>
      <c r="W337" s="16"/>
      <c r="X337" s="36"/>
      <c r="Y337" s="16"/>
    </row>
    <row r="338" spans="1:25" x14ac:dyDescent="0.15">
      <c r="A338" s="46">
        <f t="shared" si="10"/>
        <v>0</v>
      </c>
      <c r="B338" s="46" t="str">
        <f t="shared" si="11"/>
        <v>　</v>
      </c>
    </row>
    <row r="339" spans="1:25" x14ac:dyDescent="0.15">
      <c r="A339" s="46">
        <f t="shared" si="10"/>
        <v>0</v>
      </c>
      <c r="B339" s="46" t="str">
        <f t="shared" si="11"/>
        <v>　</v>
      </c>
    </row>
    <row r="340" spans="1:25" x14ac:dyDescent="0.15">
      <c r="A340" s="46">
        <f t="shared" si="10"/>
        <v>0</v>
      </c>
      <c r="B340" s="46" t="str">
        <f t="shared" si="11"/>
        <v>　</v>
      </c>
      <c r="W340" s="16"/>
      <c r="X340" s="36"/>
      <c r="Y340" s="16"/>
    </row>
    <row r="341" spans="1:25" x14ac:dyDescent="0.15">
      <c r="A341" s="46">
        <f t="shared" si="10"/>
        <v>0</v>
      </c>
      <c r="B341" s="46" t="str">
        <f t="shared" si="11"/>
        <v>　</v>
      </c>
      <c r="W341" s="16"/>
      <c r="X341" s="36"/>
      <c r="Y341" s="16"/>
    </row>
    <row r="342" spans="1:25" x14ac:dyDescent="0.15">
      <c r="A342" s="46">
        <f t="shared" si="10"/>
        <v>0</v>
      </c>
      <c r="B342" s="46" t="str">
        <f t="shared" si="11"/>
        <v>　</v>
      </c>
    </row>
    <row r="343" spans="1:25" x14ac:dyDescent="0.15">
      <c r="A343" s="46">
        <f t="shared" si="10"/>
        <v>0</v>
      </c>
      <c r="B343" s="46" t="str">
        <f t="shared" si="11"/>
        <v>　</v>
      </c>
    </row>
    <row r="344" spans="1:25" x14ac:dyDescent="0.15">
      <c r="A344" s="46">
        <f t="shared" si="10"/>
        <v>0</v>
      </c>
      <c r="B344" s="46" t="str">
        <f t="shared" si="11"/>
        <v>　</v>
      </c>
      <c r="T344" s="16"/>
      <c r="W344" s="16"/>
      <c r="X344" s="36"/>
    </row>
    <row r="345" spans="1:25" x14ac:dyDescent="0.15">
      <c r="A345" s="46">
        <f t="shared" si="10"/>
        <v>0</v>
      </c>
      <c r="B345" s="46" t="str">
        <f t="shared" si="11"/>
        <v>　</v>
      </c>
    </row>
    <row r="346" spans="1:25" x14ac:dyDescent="0.15">
      <c r="A346" s="46">
        <f t="shared" si="10"/>
        <v>0</v>
      </c>
      <c r="B346" s="46" t="str">
        <f t="shared" si="11"/>
        <v>　</v>
      </c>
      <c r="W346" s="16"/>
      <c r="X346" s="36"/>
      <c r="Y346" s="16"/>
    </row>
    <row r="347" spans="1:25" x14ac:dyDescent="0.15">
      <c r="A347" s="46">
        <f t="shared" si="10"/>
        <v>0</v>
      </c>
      <c r="B347" s="46" t="str">
        <f t="shared" si="11"/>
        <v>　</v>
      </c>
    </row>
    <row r="348" spans="1:25" x14ac:dyDescent="0.15">
      <c r="A348" s="46">
        <f t="shared" si="10"/>
        <v>0</v>
      </c>
      <c r="B348" s="46" t="str">
        <f t="shared" si="11"/>
        <v>　</v>
      </c>
    </row>
    <row r="349" spans="1:25" x14ac:dyDescent="0.15">
      <c r="A349" s="46">
        <f t="shared" si="10"/>
        <v>0</v>
      </c>
      <c r="B349" s="46" t="str">
        <f t="shared" si="11"/>
        <v>　</v>
      </c>
      <c r="W349" s="16"/>
      <c r="X349" s="36"/>
    </row>
    <row r="350" spans="1:25" x14ac:dyDescent="0.15">
      <c r="A350" s="46">
        <f t="shared" si="10"/>
        <v>0</v>
      </c>
      <c r="B350" s="46" t="str">
        <f t="shared" si="11"/>
        <v>　</v>
      </c>
      <c r="W350" s="16"/>
      <c r="X350" s="36"/>
      <c r="Y350" s="16"/>
    </row>
    <row r="351" spans="1:25" x14ac:dyDescent="0.15">
      <c r="A351" s="46">
        <f t="shared" si="10"/>
        <v>0</v>
      </c>
      <c r="B351" s="46" t="str">
        <f t="shared" si="11"/>
        <v>　</v>
      </c>
    </row>
    <row r="352" spans="1:25" x14ac:dyDescent="0.15">
      <c r="A352" s="46">
        <f t="shared" si="10"/>
        <v>0</v>
      </c>
      <c r="B352" s="46" t="str">
        <f t="shared" si="11"/>
        <v>　</v>
      </c>
    </row>
    <row r="353" spans="1:25" x14ac:dyDescent="0.15">
      <c r="A353" s="46">
        <f t="shared" si="10"/>
        <v>0</v>
      </c>
      <c r="B353" s="46" t="str">
        <f t="shared" si="11"/>
        <v>　</v>
      </c>
      <c r="W353" s="16"/>
      <c r="X353" s="36"/>
      <c r="Y353" s="16"/>
    </row>
    <row r="354" spans="1:25" x14ac:dyDescent="0.15">
      <c r="A354" s="46">
        <f t="shared" si="10"/>
        <v>0</v>
      </c>
      <c r="B354" s="46" t="str">
        <f t="shared" si="11"/>
        <v>　</v>
      </c>
      <c r="T354" s="16"/>
      <c r="W354" s="16"/>
      <c r="X354" s="36"/>
    </row>
    <row r="355" spans="1:25" x14ac:dyDescent="0.15">
      <c r="A355" s="46">
        <f t="shared" si="10"/>
        <v>0</v>
      </c>
      <c r="B355" s="46" t="str">
        <f t="shared" si="11"/>
        <v>　</v>
      </c>
      <c r="W355" s="16"/>
      <c r="X355" s="36"/>
    </row>
    <row r="356" spans="1:25" x14ac:dyDescent="0.15">
      <c r="A356" s="46">
        <f t="shared" si="10"/>
        <v>0</v>
      </c>
      <c r="B356" s="46" t="str">
        <f t="shared" si="11"/>
        <v>　</v>
      </c>
    </row>
    <row r="357" spans="1:25" x14ac:dyDescent="0.15">
      <c r="A357" s="46">
        <f t="shared" si="10"/>
        <v>0</v>
      </c>
      <c r="B357" s="46" t="str">
        <f t="shared" si="11"/>
        <v>　</v>
      </c>
    </row>
    <row r="358" spans="1:25" x14ac:dyDescent="0.15">
      <c r="A358" s="46">
        <f t="shared" si="10"/>
        <v>0</v>
      </c>
      <c r="B358" s="46" t="str">
        <f t="shared" si="11"/>
        <v>　</v>
      </c>
    </row>
    <row r="359" spans="1:25" x14ac:dyDescent="0.15">
      <c r="A359" s="46">
        <f t="shared" si="10"/>
        <v>0</v>
      </c>
      <c r="B359" s="46" t="str">
        <f t="shared" si="11"/>
        <v>　</v>
      </c>
    </row>
    <row r="360" spans="1:25" x14ac:dyDescent="0.15">
      <c r="A360" s="46">
        <f t="shared" si="10"/>
        <v>0</v>
      </c>
      <c r="B360" s="46" t="str">
        <f t="shared" si="11"/>
        <v>　</v>
      </c>
    </row>
    <row r="361" spans="1:25" x14ac:dyDescent="0.15">
      <c r="A361" s="46">
        <f t="shared" si="10"/>
        <v>0</v>
      </c>
      <c r="B361" s="46" t="str">
        <f t="shared" si="11"/>
        <v>　</v>
      </c>
      <c r="T361" s="16"/>
      <c r="W361" s="16"/>
      <c r="X361" s="36"/>
    </row>
    <row r="362" spans="1:25" x14ac:dyDescent="0.15">
      <c r="A362" s="46">
        <f t="shared" si="10"/>
        <v>0</v>
      </c>
      <c r="B362" s="46" t="str">
        <f t="shared" si="11"/>
        <v>　</v>
      </c>
    </row>
    <row r="363" spans="1:25" x14ac:dyDescent="0.15">
      <c r="A363" s="46">
        <f t="shared" si="10"/>
        <v>0</v>
      </c>
      <c r="B363" s="46" t="str">
        <f t="shared" si="11"/>
        <v>　</v>
      </c>
    </row>
    <row r="364" spans="1:25" x14ac:dyDescent="0.15">
      <c r="A364" s="46">
        <f t="shared" si="10"/>
        <v>0</v>
      </c>
      <c r="B364" s="46" t="str">
        <f t="shared" si="11"/>
        <v>　</v>
      </c>
    </row>
    <row r="365" spans="1:25" x14ac:dyDescent="0.15">
      <c r="A365" s="46">
        <f t="shared" si="10"/>
        <v>0</v>
      </c>
      <c r="B365" s="46" t="str">
        <f t="shared" si="11"/>
        <v>　</v>
      </c>
    </row>
    <row r="366" spans="1:25" x14ac:dyDescent="0.15">
      <c r="A366" s="46">
        <f t="shared" si="10"/>
        <v>0</v>
      </c>
      <c r="B366" s="46" t="str">
        <f t="shared" si="11"/>
        <v>　</v>
      </c>
    </row>
    <row r="367" spans="1:25" x14ac:dyDescent="0.15">
      <c r="A367" s="46">
        <f t="shared" si="10"/>
        <v>0</v>
      </c>
      <c r="B367" s="46" t="str">
        <f t="shared" si="11"/>
        <v>　</v>
      </c>
    </row>
    <row r="368" spans="1:25" x14ac:dyDescent="0.15">
      <c r="A368" s="46">
        <f t="shared" si="10"/>
        <v>0</v>
      </c>
      <c r="B368" s="46" t="str">
        <f t="shared" si="11"/>
        <v>　</v>
      </c>
    </row>
    <row r="369" spans="1:25" x14ac:dyDescent="0.15">
      <c r="A369" s="46">
        <f t="shared" si="10"/>
        <v>0</v>
      </c>
      <c r="B369" s="46" t="str">
        <f t="shared" si="11"/>
        <v>　</v>
      </c>
    </row>
    <row r="370" spans="1:25" x14ac:dyDescent="0.15">
      <c r="A370" s="46">
        <f t="shared" si="10"/>
        <v>0</v>
      </c>
      <c r="B370" s="46" t="str">
        <f t="shared" si="11"/>
        <v>　</v>
      </c>
    </row>
    <row r="371" spans="1:25" x14ac:dyDescent="0.15">
      <c r="A371" s="46">
        <f t="shared" si="10"/>
        <v>0</v>
      </c>
      <c r="B371" s="46" t="str">
        <f t="shared" si="11"/>
        <v>　</v>
      </c>
      <c r="W371" s="16"/>
    </row>
    <row r="372" spans="1:25" x14ac:dyDescent="0.15">
      <c r="A372" s="46">
        <f t="shared" si="10"/>
        <v>0</v>
      </c>
      <c r="B372" s="46" t="str">
        <f t="shared" si="11"/>
        <v>　</v>
      </c>
    </row>
    <row r="373" spans="1:25" x14ac:dyDescent="0.15">
      <c r="A373" s="46">
        <f t="shared" si="10"/>
        <v>0</v>
      </c>
      <c r="B373" s="46" t="str">
        <f t="shared" si="11"/>
        <v>　</v>
      </c>
    </row>
    <row r="374" spans="1:25" x14ac:dyDescent="0.15">
      <c r="A374" s="46">
        <f t="shared" si="10"/>
        <v>0</v>
      </c>
      <c r="B374" s="46" t="str">
        <f t="shared" si="11"/>
        <v>　</v>
      </c>
    </row>
    <row r="375" spans="1:25" x14ac:dyDescent="0.15">
      <c r="A375" s="46">
        <f t="shared" si="10"/>
        <v>0</v>
      </c>
      <c r="B375" s="46" t="str">
        <f t="shared" si="11"/>
        <v>　</v>
      </c>
    </row>
    <row r="376" spans="1:25" x14ac:dyDescent="0.15">
      <c r="A376" s="46">
        <f t="shared" si="10"/>
        <v>0</v>
      </c>
      <c r="B376" s="46" t="str">
        <f t="shared" si="11"/>
        <v>　</v>
      </c>
    </row>
    <row r="377" spans="1:25" x14ac:dyDescent="0.15">
      <c r="A377" s="46">
        <f t="shared" si="10"/>
        <v>0</v>
      </c>
      <c r="B377" s="46" t="str">
        <f t="shared" si="11"/>
        <v>　</v>
      </c>
    </row>
    <row r="378" spans="1:25" x14ac:dyDescent="0.15">
      <c r="A378" s="46">
        <f t="shared" si="10"/>
        <v>0</v>
      </c>
      <c r="B378" s="46" t="str">
        <f t="shared" si="11"/>
        <v>　</v>
      </c>
    </row>
    <row r="379" spans="1:25" x14ac:dyDescent="0.15">
      <c r="A379" s="46">
        <f t="shared" si="10"/>
        <v>0</v>
      </c>
      <c r="B379" s="46" t="str">
        <f t="shared" si="11"/>
        <v>　</v>
      </c>
    </row>
    <row r="380" spans="1:25" x14ac:dyDescent="0.15">
      <c r="A380" s="46">
        <f t="shared" si="10"/>
        <v>0</v>
      </c>
      <c r="B380" s="46" t="str">
        <f t="shared" si="11"/>
        <v>　</v>
      </c>
    </row>
    <row r="381" spans="1:25" x14ac:dyDescent="0.15">
      <c r="A381" s="46">
        <f t="shared" si="10"/>
        <v>0</v>
      </c>
      <c r="B381" s="46" t="str">
        <f t="shared" si="11"/>
        <v>　</v>
      </c>
      <c r="T381" s="16"/>
      <c r="W381" s="16"/>
      <c r="X381" s="36"/>
    </row>
    <row r="382" spans="1:25" x14ac:dyDescent="0.15">
      <c r="A382" s="46">
        <f t="shared" si="10"/>
        <v>0</v>
      </c>
      <c r="B382" s="46" t="str">
        <f t="shared" si="11"/>
        <v>　</v>
      </c>
      <c r="W382" s="16"/>
      <c r="X382" s="36"/>
      <c r="Y382" s="16"/>
    </row>
    <row r="383" spans="1:25" x14ac:dyDescent="0.15">
      <c r="A383" s="46">
        <f t="shared" si="10"/>
        <v>0</v>
      </c>
      <c r="B383" s="46" t="str">
        <f t="shared" si="11"/>
        <v>　</v>
      </c>
      <c r="W383" s="16"/>
      <c r="X383" s="36"/>
      <c r="Y383" s="16"/>
    </row>
    <row r="384" spans="1:25" x14ac:dyDescent="0.15">
      <c r="A384" s="46">
        <f t="shared" si="10"/>
        <v>0</v>
      </c>
      <c r="B384" s="46" t="str">
        <f t="shared" si="11"/>
        <v>　</v>
      </c>
    </row>
    <row r="385" spans="1:25" x14ac:dyDescent="0.15">
      <c r="A385" s="46">
        <f t="shared" si="10"/>
        <v>0</v>
      </c>
      <c r="B385" s="46" t="str">
        <f t="shared" si="11"/>
        <v>　</v>
      </c>
    </row>
    <row r="386" spans="1:25" x14ac:dyDescent="0.15">
      <c r="A386" s="46">
        <f t="shared" ref="A386:A449" si="12">C386</f>
        <v>0</v>
      </c>
      <c r="B386" s="46" t="str">
        <f t="shared" ref="B386:B449" si="13">D386&amp;"　"&amp;E386</f>
        <v>　</v>
      </c>
      <c r="T386" s="16"/>
    </row>
    <row r="387" spans="1:25" x14ac:dyDescent="0.15">
      <c r="A387" s="46">
        <f t="shared" si="12"/>
        <v>0</v>
      </c>
      <c r="B387" s="46" t="str">
        <f t="shared" si="13"/>
        <v>　</v>
      </c>
    </row>
    <row r="388" spans="1:25" x14ac:dyDescent="0.15">
      <c r="A388" s="46">
        <f t="shared" si="12"/>
        <v>0</v>
      </c>
      <c r="B388" s="46" t="str">
        <f t="shared" si="13"/>
        <v>　</v>
      </c>
    </row>
    <row r="389" spans="1:25" x14ac:dyDescent="0.15">
      <c r="A389" s="46">
        <f t="shared" si="12"/>
        <v>0</v>
      </c>
      <c r="B389" s="46" t="str">
        <f t="shared" si="13"/>
        <v>　</v>
      </c>
    </row>
    <row r="390" spans="1:25" x14ac:dyDescent="0.15">
      <c r="A390" s="46">
        <f t="shared" si="12"/>
        <v>0</v>
      </c>
      <c r="B390" s="46" t="str">
        <f t="shared" si="13"/>
        <v>　</v>
      </c>
    </row>
    <row r="391" spans="1:25" x14ac:dyDescent="0.15">
      <c r="A391" s="46">
        <f t="shared" si="12"/>
        <v>0</v>
      </c>
      <c r="B391" s="46" t="str">
        <f t="shared" si="13"/>
        <v>　</v>
      </c>
    </row>
    <row r="392" spans="1:25" x14ac:dyDescent="0.15">
      <c r="A392" s="46">
        <f t="shared" si="12"/>
        <v>0</v>
      </c>
      <c r="B392" s="46" t="str">
        <f t="shared" si="13"/>
        <v>　</v>
      </c>
      <c r="W392" s="16"/>
      <c r="X392" s="36"/>
    </row>
    <row r="393" spans="1:25" x14ac:dyDescent="0.15">
      <c r="A393" s="46">
        <f t="shared" si="12"/>
        <v>0</v>
      </c>
      <c r="B393" s="46" t="str">
        <f t="shared" si="13"/>
        <v>　</v>
      </c>
    </row>
    <row r="394" spans="1:25" x14ac:dyDescent="0.15">
      <c r="A394" s="46">
        <f t="shared" si="12"/>
        <v>0</v>
      </c>
      <c r="B394" s="46" t="str">
        <f t="shared" si="13"/>
        <v>　</v>
      </c>
    </row>
    <row r="395" spans="1:25" x14ac:dyDescent="0.15">
      <c r="A395" s="46">
        <f t="shared" si="12"/>
        <v>0</v>
      </c>
      <c r="B395" s="46" t="str">
        <f t="shared" si="13"/>
        <v>　</v>
      </c>
    </row>
    <row r="396" spans="1:25" x14ac:dyDescent="0.15">
      <c r="A396" s="46">
        <f t="shared" si="12"/>
        <v>0</v>
      </c>
      <c r="B396" s="46" t="str">
        <f t="shared" si="13"/>
        <v>　</v>
      </c>
    </row>
    <row r="397" spans="1:25" x14ac:dyDescent="0.15">
      <c r="A397" s="46">
        <f t="shared" si="12"/>
        <v>0</v>
      </c>
      <c r="B397" s="46" t="str">
        <f t="shared" si="13"/>
        <v>　</v>
      </c>
      <c r="W397" s="16"/>
      <c r="X397" s="36"/>
      <c r="Y397" s="16"/>
    </row>
    <row r="398" spans="1:25" x14ac:dyDescent="0.15">
      <c r="A398" s="46">
        <f t="shared" si="12"/>
        <v>0</v>
      </c>
      <c r="B398" s="46" t="str">
        <f t="shared" si="13"/>
        <v>　</v>
      </c>
    </row>
    <row r="399" spans="1:25" x14ac:dyDescent="0.15">
      <c r="A399" s="46">
        <f t="shared" si="12"/>
        <v>0</v>
      </c>
      <c r="B399" s="46" t="str">
        <f t="shared" si="13"/>
        <v>　</v>
      </c>
      <c r="T399" s="16"/>
      <c r="W399" s="16"/>
      <c r="X399" s="36"/>
      <c r="Y399" s="16"/>
    </row>
    <row r="400" spans="1:25" x14ac:dyDescent="0.15">
      <c r="A400" s="46">
        <f t="shared" si="12"/>
        <v>0</v>
      </c>
      <c r="B400" s="46" t="str">
        <f t="shared" si="13"/>
        <v>　</v>
      </c>
    </row>
    <row r="401" spans="1:25" x14ac:dyDescent="0.15">
      <c r="A401" s="46">
        <f t="shared" si="12"/>
        <v>0</v>
      </c>
      <c r="B401" s="46" t="str">
        <f t="shared" si="13"/>
        <v>　</v>
      </c>
      <c r="T401" s="16"/>
      <c r="W401" s="16"/>
      <c r="X401" s="36"/>
    </row>
    <row r="402" spans="1:25" x14ac:dyDescent="0.15">
      <c r="A402" s="46">
        <f t="shared" si="12"/>
        <v>0</v>
      </c>
      <c r="B402" s="46" t="str">
        <f t="shared" si="13"/>
        <v>　</v>
      </c>
      <c r="W402" s="16"/>
      <c r="X402" s="36"/>
      <c r="Y402" s="16"/>
    </row>
    <row r="403" spans="1:25" x14ac:dyDescent="0.15">
      <c r="A403" s="46">
        <f t="shared" si="12"/>
        <v>0</v>
      </c>
      <c r="B403" s="46" t="str">
        <f t="shared" si="13"/>
        <v>　</v>
      </c>
      <c r="T403" s="16"/>
      <c r="W403" s="16"/>
      <c r="X403" s="36"/>
    </row>
    <row r="404" spans="1:25" x14ac:dyDescent="0.15">
      <c r="A404" s="46">
        <f t="shared" si="12"/>
        <v>0</v>
      </c>
      <c r="B404" s="46" t="str">
        <f t="shared" si="13"/>
        <v>　</v>
      </c>
    </row>
    <row r="405" spans="1:25" x14ac:dyDescent="0.15">
      <c r="A405" s="46">
        <f t="shared" si="12"/>
        <v>0</v>
      </c>
      <c r="B405" s="46" t="str">
        <f t="shared" si="13"/>
        <v>　</v>
      </c>
    </row>
    <row r="406" spans="1:25" x14ac:dyDescent="0.15">
      <c r="A406" s="46">
        <f t="shared" si="12"/>
        <v>0</v>
      </c>
      <c r="B406" s="46" t="str">
        <f t="shared" si="13"/>
        <v>　</v>
      </c>
      <c r="T406" s="16"/>
      <c r="W406" s="16"/>
      <c r="X406" s="36"/>
    </row>
    <row r="407" spans="1:25" x14ac:dyDescent="0.15">
      <c r="A407" s="46">
        <f t="shared" si="12"/>
        <v>0</v>
      </c>
      <c r="B407" s="46" t="str">
        <f t="shared" si="13"/>
        <v>　</v>
      </c>
    </row>
    <row r="408" spans="1:25" x14ac:dyDescent="0.15">
      <c r="A408" s="46">
        <f t="shared" si="12"/>
        <v>0</v>
      </c>
      <c r="B408" s="46" t="str">
        <f t="shared" si="13"/>
        <v>　</v>
      </c>
    </row>
    <row r="409" spans="1:25" x14ac:dyDescent="0.15">
      <c r="A409" s="46">
        <f t="shared" si="12"/>
        <v>0</v>
      </c>
      <c r="B409" s="46" t="str">
        <f t="shared" si="13"/>
        <v>　</v>
      </c>
    </row>
    <row r="410" spans="1:25" x14ac:dyDescent="0.15">
      <c r="A410" s="46">
        <f t="shared" si="12"/>
        <v>0</v>
      </c>
      <c r="B410" s="46" t="str">
        <f t="shared" si="13"/>
        <v>　</v>
      </c>
    </row>
    <row r="411" spans="1:25" x14ac:dyDescent="0.15">
      <c r="A411" s="46">
        <f t="shared" si="12"/>
        <v>0</v>
      </c>
      <c r="B411" s="46" t="str">
        <f t="shared" si="13"/>
        <v>　</v>
      </c>
    </row>
    <row r="412" spans="1:25" x14ac:dyDescent="0.15">
      <c r="A412" s="46">
        <f t="shared" si="12"/>
        <v>0</v>
      </c>
      <c r="B412" s="46" t="str">
        <f t="shared" si="13"/>
        <v>　</v>
      </c>
    </row>
    <row r="413" spans="1:25" x14ac:dyDescent="0.15">
      <c r="A413" s="46">
        <f t="shared" si="12"/>
        <v>0</v>
      </c>
      <c r="B413" s="46" t="str">
        <f t="shared" si="13"/>
        <v>　</v>
      </c>
    </row>
    <row r="414" spans="1:25" x14ac:dyDescent="0.15">
      <c r="A414" s="46">
        <f t="shared" si="12"/>
        <v>0</v>
      </c>
      <c r="B414" s="46" t="str">
        <f t="shared" si="13"/>
        <v>　</v>
      </c>
    </row>
    <row r="415" spans="1:25" x14ac:dyDescent="0.15">
      <c r="A415" s="46">
        <f t="shared" si="12"/>
        <v>0</v>
      </c>
      <c r="B415" s="46" t="str">
        <f t="shared" si="13"/>
        <v>　</v>
      </c>
    </row>
    <row r="416" spans="1:25" x14ac:dyDescent="0.15">
      <c r="A416" s="46">
        <f t="shared" si="12"/>
        <v>0</v>
      </c>
      <c r="B416" s="46" t="str">
        <f t="shared" si="13"/>
        <v>　</v>
      </c>
      <c r="W416" s="16"/>
      <c r="X416" s="36"/>
      <c r="Y416" s="16"/>
    </row>
    <row r="417" spans="1:25" x14ac:dyDescent="0.15">
      <c r="A417" s="46">
        <f t="shared" si="12"/>
        <v>0</v>
      </c>
      <c r="B417" s="46" t="str">
        <f t="shared" si="13"/>
        <v>　</v>
      </c>
      <c r="W417" s="16"/>
      <c r="X417" s="36"/>
      <c r="Y417" s="16"/>
    </row>
    <row r="418" spans="1:25" x14ac:dyDescent="0.15">
      <c r="A418" s="46">
        <f t="shared" si="12"/>
        <v>0</v>
      </c>
      <c r="B418" s="46" t="str">
        <f t="shared" si="13"/>
        <v>　</v>
      </c>
    </row>
    <row r="419" spans="1:25" x14ac:dyDescent="0.15">
      <c r="A419" s="46">
        <f t="shared" si="12"/>
        <v>0</v>
      </c>
      <c r="B419" s="46" t="str">
        <f t="shared" si="13"/>
        <v>　</v>
      </c>
    </row>
    <row r="420" spans="1:25" x14ac:dyDescent="0.15">
      <c r="A420" s="46">
        <f t="shared" si="12"/>
        <v>0</v>
      </c>
      <c r="B420" s="46" t="str">
        <f t="shared" si="13"/>
        <v>　</v>
      </c>
    </row>
    <row r="421" spans="1:25" x14ac:dyDescent="0.15">
      <c r="A421" s="46">
        <f t="shared" si="12"/>
        <v>0</v>
      </c>
      <c r="B421" s="46" t="str">
        <f t="shared" si="13"/>
        <v>　</v>
      </c>
      <c r="T421" s="16"/>
      <c r="W421" s="16"/>
      <c r="X421" s="36"/>
    </row>
    <row r="422" spans="1:25" x14ac:dyDescent="0.15">
      <c r="A422" s="46">
        <f t="shared" si="12"/>
        <v>0</v>
      </c>
      <c r="B422" s="46" t="str">
        <f t="shared" si="13"/>
        <v>　</v>
      </c>
    </row>
    <row r="423" spans="1:25" x14ac:dyDescent="0.15">
      <c r="A423" s="46">
        <f t="shared" si="12"/>
        <v>0</v>
      </c>
      <c r="B423" s="46" t="str">
        <f t="shared" si="13"/>
        <v>　</v>
      </c>
    </row>
    <row r="424" spans="1:25" x14ac:dyDescent="0.15">
      <c r="A424" s="46">
        <f t="shared" si="12"/>
        <v>0</v>
      </c>
      <c r="B424" s="46" t="str">
        <f t="shared" si="13"/>
        <v>　</v>
      </c>
      <c r="W424" s="16"/>
      <c r="X424" s="36"/>
      <c r="Y424" s="16"/>
    </row>
    <row r="425" spans="1:25" x14ac:dyDescent="0.15">
      <c r="A425" s="46">
        <f t="shared" si="12"/>
        <v>0</v>
      </c>
      <c r="B425" s="46" t="str">
        <f t="shared" si="13"/>
        <v>　</v>
      </c>
      <c r="T425" s="16"/>
      <c r="W425" s="16"/>
      <c r="X425" s="36"/>
    </row>
    <row r="426" spans="1:25" x14ac:dyDescent="0.15">
      <c r="A426" s="46">
        <f t="shared" si="12"/>
        <v>0</v>
      </c>
      <c r="B426" s="46" t="str">
        <f t="shared" si="13"/>
        <v>　</v>
      </c>
      <c r="W426" s="16"/>
      <c r="X426" s="36"/>
      <c r="Y426" s="16"/>
    </row>
    <row r="427" spans="1:25" x14ac:dyDescent="0.15">
      <c r="A427" s="46">
        <f t="shared" si="12"/>
        <v>0</v>
      </c>
      <c r="B427" s="46" t="str">
        <f t="shared" si="13"/>
        <v>　</v>
      </c>
    </row>
    <row r="428" spans="1:25" x14ac:dyDescent="0.15">
      <c r="A428" s="46">
        <f t="shared" si="12"/>
        <v>0</v>
      </c>
      <c r="B428" s="46" t="str">
        <f t="shared" si="13"/>
        <v>　</v>
      </c>
      <c r="W428" s="16"/>
      <c r="X428" s="36"/>
      <c r="Y428" s="16"/>
    </row>
    <row r="429" spans="1:25" x14ac:dyDescent="0.15">
      <c r="A429" s="46">
        <f t="shared" si="12"/>
        <v>0</v>
      </c>
      <c r="B429" s="46" t="str">
        <f t="shared" si="13"/>
        <v>　</v>
      </c>
    </row>
    <row r="430" spans="1:25" x14ac:dyDescent="0.15">
      <c r="A430" s="46">
        <f t="shared" si="12"/>
        <v>0</v>
      </c>
      <c r="B430" s="46" t="str">
        <f t="shared" si="13"/>
        <v>　</v>
      </c>
    </row>
    <row r="431" spans="1:25" x14ac:dyDescent="0.15">
      <c r="A431" s="46">
        <f t="shared" si="12"/>
        <v>0</v>
      </c>
      <c r="B431" s="46" t="str">
        <f t="shared" si="13"/>
        <v>　</v>
      </c>
      <c r="T431" s="16"/>
      <c r="W431" s="16"/>
      <c r="X431" s="36"/>
    </row>
    <row r="432" spans="1:25" x14ac:dyDescent="0.15">
      <c r="A432" s="46">
        <f t="shared" si="12"/>
        <v>0</v>
      </c>
      <c r="B432" s="46" t="str">
        <f t="shared" si="13"/>
        <v>　</v>
      </c>
    </row>
    <row r="433" spans="1:25" x14ac:dyDescent="0.15">
      <c r="A433" s="46">
        <f t="shared" si="12"/>
        <v>0</v>
      </c>
      <c r="B433" s="46" t="str">
        <f t="shared" si="13"/>
        <v>　</v>
      </c>
    </row>
    <row r="434" spans="1:25" x14ac:dyDescent="0.15">
      <c r="A434" s="46">
        <f t="shared" si="12"/>
        <v>0</v>
      </c>
      <c r="B434" s="46" t="str">
        <f t="shared" si="13"/>
        <v>　</v>
      </c>
    </row>
    <row r="435" spans="1:25" x14ac:dyDescent="0.15">
      <c r="A435" s="46">
        <f t="shared" si="12"/>
        <v>0</v>
      </c>
      <c r="B435" s="46" t="str">
        <f t="shared" si="13"/>
        <v>　</v>
      </c>
      <c r="T435" s="16"/>
      <c r="W435" s="16"/>
      <c r="X435" s="36"/>
    </row>
    <row r="436" spans="1:25" x14ac:dyDescent="0.15">
      <c r="A436" s="46">
        <f t="shared" si="12"/>
        <v>0</v>
      </c>
      <c r="B436" s="46" t="str">
        <f t="shared" si="13"/>
        <v>　</v>
      </c>
    </row>
    <row r="437" spans="1:25" x14ac:dyDescent="0.15">
      <c r="A437" s="46">
        <f t="shared" si="12"/>
        <v>0</v>
      </c>
      <c r="B437" s="46" t="str">
        <f t="shared" si="13"/>
        <v>　</v>
      </c>
      <c r="W437" s="16"/>
      <c r="X437" s="36"/>
      <c r="Y437" s="16"/>
    </row>
    <row r="438" spans="1:25" x14ac:dyDescent="0.15">
      <c r="A438" s="46">
        <f t="shared" si="12"/>
        <v>0</v>
      </c>
      <c r="B438" s="46" t="str">
        <f t="shared" si="13"/>
        <v>　</v>
      </c>
    </row>
    <row r="439" spans="1:25" x14ac:dyDescent="0.15">
      <c r="A439" s="46">
        <f t="shared" si="12"/>
        <v>0</v>
      </c>
      <c r="B439" s="46" t="str">
        <f t="shared" si="13"/>
        <v>　</v>
      </c>
    </row>
    <row r="440" spans="1:25" x14ac:dyDescent="0.15">
      <c r="A440" s="46">
        <f t="shared" si="12"/>
        <v>0</v>
      </c>
      <c r="B440" s="46" t="str">
        <f t="shared" si="13"/>
        <v>　</v>
      </c>
    </row>
    <row r="441" spans="1:25" x14ac:dyDescent="0.15">
      <c r="A441" s="46">
        <f t="shared" si="12"/>
        <v>0</v>
      </c>
      <c r="B441" s="46" t="str">
        <f t="shared" si="13"/>
        <v>　</v>
      </c>
    </row>
    <row r="442" spans="1:25" x14ac:dyDescent="0.15">
      <c r="A442" s="46">
        <f t="shared" si="12"/>
        <v>0</v>
      </c>
      <c r="B442" s="46" t="str">
        <f t="shared" si="13"/>
        <v>　</v>
      </c>
    </row>
    <row r="443" spans="1:25" x14ac:dyDescent="0.15">
      <c r="A443" s="46">
        <f t="shared" si="12"/>
        <v>0</v>
      </c>
      <c r="B443" s="46" t="str">
        <f t="shared" si="13"/>
        <v>　</v>
      </c>
    </row>
    <row r="444" spans="1:25" x14ac:dyDescent="0.15">
      <c r="A444" s="46">
        <f t="shared" si="12"/>
        <v>0</v>
      </c>
      <c r="B444" s="46" t="str">
        <f t="shared" si="13"/>
        <v>　</v>
      </c>
      <c r="W444" s="16"/>
      <c r="X444" s="36"/>
      <c r="Y444" s="16"/>
    </row>
    <row r="445" spans="1:25" x14ac:dyDescent="0.15">
      <c r="A445" s="46">
        <f t="shared" si="12"/>
        <v>0</v>
      </c>
      <c r="B445" s="46" t="str">
        <f t="shared" si="13"/>
        <v>　</v>
      </c>
    </row>
    <row r="446" spans="1:25" x14ac:dyDescent="0.15">
      <c r="A446" s="46">
        <f t="shared" si="12"/>
        <v>0</v>
      </c>
      <c r="B446" s="46" t="str">
        <f t="shared" si="13"/>
        <v>　</v>
      </c>
    </row>
    <row r="447" spans="1:25" x14ac:dyDescent="0.15">
      <c r="A447" s="46">
        <f t="shared" si="12"/>
        <v>0</v>
      </c>
      <c r="B447" s="46" t="str">
        <f t="shared" si="13"/>
        <v>　</v>
      </c>
    </row>
    <row r="448" spans="1:25" x14ac:dyDescent="0.15">
      <c r="A448" s="46">
        <f t="shared" si="12"/>
        <v>0</v>
      </c>
      <c r="B448" s="46" t="str">
        <f t="shared" si="13"/>
        <v>　</v>
      </c>
      <c r="T448" s="16"/>
      <c r="W448" s="16"/>
    </row>
    <row r="449" spans="1:25" x14ac:dyDescent="0.15">
      <c r="A449" s="46">
        <f t="shared" si="12"/>
        <v>0</v>
      </c>
      <c r="B449" s="46" t="str">
        <f t="shared" si="13"/>
        <v>　</v>
      </c>
    </row>
    <row r="450" spans="1:25" x14ac:dyDescent="0.15">
      <c r="A450" s="46">
        <f t="shared" ref="A450:A513" si="14">C450</f>
        <v>0</v>
      </c>
      <c r="B450" s="46" t="str">
        <f t="shared" ref="B450:B513" si="15">D450&amp;"　"&amp;E450</f>
        <v>　</v>
      </c>
    </row>
    <row r="451" spans="1:25" x14ac:dyDescent="0.15">
      <c r="A451" s="46">
        <f t="shared" si="14"/>
        <v>0</v>
      </c>
      <c r="B451" s="46" t="str">
        <f t="shared" si="15"/>
        <v>　</v>
      </c>
      <c r="T451" s="16"/>
      <c r="W451" s="16"/>
      <c r="X451" s="36"/>
    </row>
    <row r="452" spans="1:25" x14ac:dyDescent="0.15">
      <c r="A452" s="46">
        <f t="shared" si="14"/>
        <v>0</v>
      </c>
      <c r="B452" s="46" t="str">
        <f t="shared" si="15"/>
        <v>　</v>
      </c>
    </row>
    <row r="453" spans="1:25" x14ac:dyDescent="0.15">
      <c r="A453" s="46">
        <f t="shared" si="14"/>
        <v>0</v>
      </c>
      <c r="B453" s="46" t="str">
        <f t="shared" si="15"/>
        <v>　</v>
      </c>
    </row>
    <row r="454" spans="1:25" x14ac:dyDescent="0.15">
      <c r="A454" s="46">
        <f t="shared" si="14"/>
        <v>0</v>
      </c>
      <c r="B454" s="46" t="str">
        <f t="shared" si="15"/>
        <v>　</v>
      </c>
      <c r="W454" s="16"/>
      <c r="X454" s="36"/>
    </row>
    <row r="455" spans="1:25" x14ac:dyDescent="0.15">
      <c r="A455" s="46">
        <f t="shared" si="14"/>
        <v>0</v>
      </c>
      <c r="B455" s="46" t="str">
        <f t="shared" si="15"/>
        <v>　</v>
      </c>
    </row>
    <row r="456" spans="1:25" x14ac:dyDescent="0.15">
      <c r="A456" s="46">
        <f t="shared" si="14"/>
        <v>0</v>
      </c>
      <c r="B456" s="46" t="str">
        <f t="shared" si="15"/>
        <v>　</v>
      </c>
    </row>
    <row r="457" spans="1:25" x14ac:dyDescent="0.15">
      <c r="A457" s="46">
        <f t="shared" si="14"/>
        <v>0</v>
      </c>
      <c r="B457" s="46" t="str">
        <f t="shared" si="15"/>
        <v>　</v>
      </c>
    </row>
    <row r="458" spans="1:25" x14ac:dyDescent="0.15">
      <c r="A458" s="46">
        <f t="shared" si="14"/>
        <v>0</v>
      </c>
      <c r="B458" s="46" t="str">
        <f t="shared" si="15"/>
        <v>　</v>
      </c>
      <c r="T458" s="16"/>
      <c r="W458" s="16"/>
      <c r="X458" s="36"/>
    </row>
    <row r="459" spans="1:25" x14ac:dyDescent="0.15">
      <c r="A459" s="46">
        <f t="shared" si="14"/>
        <v>0</v>
      </c>
      <c r="B459" s="46" t="str">
        <f t="shared" si="15"/>
        <v>　</v>
      </c>
    </row>
    <row r="460" spans="1:25" x14ac:dyDescent="0.15">
      <c r="A460" s="46">
        <f t="shared" si="14"/>
        <v>0</v>
      </c>
      <c r="B460" s="46" t="str">
        <f t="shared" si="15"/>
        <v>　</v>
      </c>
    </row>
    <row r="461" spans="1:25" x14ac:dyDescent="0.15">
      <c r="A461" s="46">
        <f t="shared" si="14"/>
        <v>0</v>
      </c>
      <c r="B461" s="46" t="str">
        <f t="shared" si="15"/>
        <v>　</v>
      </c>
    </row>
    <row r="462" spans="1:25" x14ac:dyDescent="0.15">
      <c r="A462" s="46">
        <f t="shared" si="14"/>
        <v>0</v>
      </c>
      <c r="B462" s="46" t="str">
        <f t="shared" si="15"/>
        <v>　</v>
      </c>
    </row>
    <row r="463" spans="1:25" x14ac:dyDescent="0.15">
      <c r="A463" s="46">
        <f t="shared" si="14"/>
        <v>0</v>
      </c>
      <c r="B463" s="46" t="str">
        <f t="shared" si="15"/>
        <v>　</v>
      </c>
      <c r="W463" s="16"/>
      <c r="X463" s="36"/>
      <c r="Y463" s="16"/>
    </row>
    <row r="464" spans="1:25" x14ac:dyDescent="0.15">
      <c r="A464" s="46">
        <f t="shared" si="14"/>
        <v>0</v>
      </c>
      <c r="B464" s="46" t="str">
        <f t="shared" si="15"/>
        <v>　</v>
      </c>
    </row>
    <row r="465" spans="1:25" x14ac:dyDescent="0.15">
      <c r="A465" s="46">
        <f t="shared" si="14"/>
        <v>0</v>
      </c>
      <c r="B465" s="46" t="str">
        <f t="shared" si="15"/>
        <v>　</v>
      </c>
      <c r="W465" s="16"/>
    </row>
    <row r="466" spans="1:25" x14ac:dyDescent="0.15">
      <c r="A466" s="46">
        <f t="shared" si="14"/>
        <v>0</v>
      </c>
      <c r="B466" s="46" t="str">
        <f t="shared" si="15"/>
        <v>　</v>
      </c>
      <c r="T466" s="16"/>
      <c r="W466" s="16"/>
      <c r="X466" s="36"/>
    </row>
    <row r="467" spans="1:25" x14ac:dyDescent="0.15">
      <c r="A467" s="46">
        <f t="shared" si="14"/>
        <v>0</v>
      </c>
      <c r="B467" s="46" t="str">
        <f t="shared" si="15"/>
        <v>　</v>
      </c>
      <c r="W467" s="16"/>
      <c r="X467" s="36"/>
      <c r="Y467" s="16"/>
    </row>
    <row r="468" spans="1:25" x14ac:dyDescent="0.15">
      <c r="A468" s="46">
        <f t="shared" si="14"/>
        <v>0</v>
      </c>
      <c r="B468" s="46" t="str">
        <f t="shared" si="15"/>
        <v>　</v>
      </c>
    </row>
    <row r="469" spans="1:25" x14ac:dyDescent="0.15">
      <c r="A469" s="46">
        <f t="shared" si="14"/>
        <v>0</v>
      </c>
      <c r="B469" s="46" t="str">
        <f t="shared" si="15"/>
        <v>　</v>
      </c>
    </row>
    <row r="470" spans="1:25" x14ac:dyDescent="0.15">
      <c r="A470" s="46">
        <f t="shared" si="14"/>
        <v>0</v>
      </c>
      <c r="B470" s="46" t="str">
        <f t="shared" si="15"/>
        <v>　</v>
      </c>
      <c r="W470" s="16"/>
      <c r="X470" s="36"/>
      <c r="Y470" s="16"/>
    </row>
    <row r="471" spans="1:25" x14ac:dyDescent="0.15">
      <c r="A471" s="46">
        <f t="shared" si="14"/>
        <v>0</v>
      </c>
      <c r="B471" s="46" t="str">
        <f t="shared" si="15"/>
        <v>　</v>
      </c>
    </row>
    <row r="472" spans="1:25" x14ac:dyDescent="0.15">
      <c r="A472" s="46">
        <f t="shared" si="14"/>
        <v>0</v>
      </c>
      <c r="B472" s="46" t="str">
        <f t="shared" si="15"/>
        <v>　</v>
      </c>
      <c r="T472" s="16"/>
      <c r="W472" s="16"/>
      <c r="X472" s="36"/>
    </row>
    <row r="473" spans="1:25" x14ac:dyDescent="0.15">
      <c r="A473" s="46">
        <f t="shared" si="14"/>
        <v>0</v>
      </c>
      <c r="B473" s="46" t="str">
        <f t="shared" si="15"/>
        <v>　</v>
      </c>
    </row>
    <row r="474" spans="1:25" x14ac:dyDescent="0.15">
      <c r="A474" s="46">
        <f t="shared" si="14"/>
        <v>0</v>
      </c>
      <c r="B474" s="46" t="str">
        <f t="shared" si="15"/>
        <v>　</v>
      </c>
      <c r="W474" s="16"/>
      <c r="X474" s="36"/>
      <c r="Y474" s="16"/>
    </row>
    <row r="475" spans="1:25" x14ac:dyDescent="0.15">
      <c r="A475" s="46">
        <f t="shared" si="14"/>
        <v>0</v>
      </c>
      <c r="B475" s="46" t="str">
        <f t="shared" si="15"/>
        <v>　</v>
      </c>
    </row>
    <row r="476" spans="1:25" x14ac:dyDescent="0.15">
      <c r="A476" s="46">
        <f t="shared" si="14"/>
        <v>0</v>
      </c>
      <c r="B476" s="46" t="str">
        <f t="shared" si="15"/>
        <v>　</v>
      </c>
    </row>
    <row r="477" spans="1:25" x14ac:dyDescent="0.15">
      <c r="A477" s="46">
        <f t="shared" si="14"/>
        <v>0</v>
      </c>
      <c r="B477" s="46" t="str">
        <f t="shared" si="15"/>
        <v>　</v>
      </c>
    </row>
    <row r="478" spans="1:25" x14ac:dyDescent="0.15">
      <c r="A478" s="46">
        <f t="shared" si="14"/>
        <v>0</v>
      </c>
      <c r="B478" s="46" t="str">
        <f t="shared" si="15"/>
        <v>　</v>
      </c>
      <c r="W478" s="16"/>
      <c r="X478" s="36"/>
    </row>
    <row r="479" spans="1:25" x14ac:dyDescent="0.15">
      <c r="A479" s="46">
        <f t="shared" si="14"/>
        <v>0</v>
      </c>
      <c r="B479" s="46" t="str">
        <f t="shared" si="15"/>
        <v>　</v>
      </c>
    </row>
    <row r="480" spans="1:25" x14ac:dyDescent="0.15">
      <c r="A480" s="46">
        <f t="shared" si="14"/>
        <v>0</v>
      </c>
      <c r="B480" s="46" t="str">
        <f t="shared" si="15"/>
        <v>　</v>
      </c>
    </row>
    <row r="481" spans="1:25" x14ac:dyDescent="0.15">
      <c r="A481" s="46">
        <f t="shared" si="14"/>
        <v>0</v>
      </c>
      <c r="B481" s="46" t="str">
        <f t="shared" si="15"/>
        <v>　</v>
      </c>
    </row>
    <row r="482" spans="1:25" x14ac:dyDescent="0.15">
      <c r="A482" s="46">
        <f t="shared" si="14"/>
        <v>0</v>
      </c>
      <c r="B482" s="46" t="str">
        <f t="shared" si="15"/>
        <v>　</v>
      </c>
    </row>
    <row r="483" spans="1:25" x14ac:dyDescent="0.15">
      <c r="A483" s="46">
        <f t="shared" si="14"/>
        <v>0</v>
      </c>
      <c r="B483" s="46" t="str">
        <f t="shared" si="15"/>
        <v>　</v>
      </c>
      <c r="W483" s="16"/>
    </row>
    <row r="484" spans="1:25" x14ac:dyDescent="0.15">
      <c r="A484" s="46">
        <f t="shared" si="14"/>
        <v>0</v>
      </c>
      <c r="B484" s="46" t="str">
        <f t="shared" si="15"/>
        <v>　</v>
      </c>
    </row>
    <row r="485" spans="1:25" x14ac:dyDescent="0.15">
      <c r="A485" s="46">
        <f t="shared" si="14"/>
        <v>0</v>
      </c>
      <c r="B485" s="46" t="str">
        <f t="shared" si="15"/>
        <v>　</v>
      </c>
    </row>
    <row r="486" spans="1:25" x14ac:dyDescent="0.15">
      <c r="A486" s="46">
        <f t="shared" si="14"/>
        <v>0</v>
      </c>
      <c r="B486" s="46" t="str">
        <f t="shared" si="15"/>
        <v>　</v>
      </c>
    </row>
    <row r="487" spans="1:25" x14ac:dyDescent="0.15">
      <c r="A487" s="46">
        <f t="shared" si="14"/>
        <v>0</v>
      </c>
      <c r="B487" s="46" t="str">
        <f t="shared" si="15"/>
        <v>　</v>
      </c>
      <c r="W487" s="16"/>
    </row>
    <row r="488" spans="1:25" x14ac:dyDescent="0.15">
      <c r="A488" s="46">
        <f t="shared" si="14"/>
        <v>0</v>
      </c>
      <c r="B488" s="46" t="str">
        <f t="shared" si="15"/>
        <v>　</v>
      </c>
    </row>
    <row r="489" spans="1:25" x14ac:dyDescent="0.15">
      <c r="A489" s="46">
        <f t="shared" si="14"/>
        <v>0</v>
      </c>
      <c r="B489" s="46" t="str">
        <f t="shared" si="15"/>
        <v>　</v>
      </c>
    </row>
    <row r="490" spans="1:25" x14ac:dyDescent="0.15">
      <c r="A490" s="46">
        <f t="shared" si="14"/>
        <v>0</v>
      </c>
      <c r="B490" s="46" t="str">
        <f t="shared" si="15"/>
        <v>　</v>
      </c>
      <c r="T490" s="16"/>
      <c r="W490" s="16"/>
      <c r="X490" s="36"/>
    </row>
    <row r="491" spans="1:25" x14ac:dyDescent="0.15">
      <c r="A491" s="46">
        <f t="shared" si="14"/>
        <v>0</v>
      </c>
      <c r="B491" s="46" t="str">
        <f t="shared" si="15"/>
        <v>　</v>
      </c>
    </row>
    <row r="492" spans="1:25" x14ac:dyDescent="0.15">
      <c r="A492" s="46">
        <f t="shared" si="14"/>
        <v>0</v>
      </c>
      <c r="B492" s="46" t="str">
        <f t="shared" si="15"/>
        <v>　</v>
      </c>
    </row>
    <row r="493" spans="1:25" x14ac:dyDescent="0.15">
      <c r="A493" s="46">
        <f t="shared" si="14"/>
        <v>0</v>
      </c>
      <c r="B493" s="46" t="str">
        <f t="shared" si="15"/>
        <v>　</v>
      </c>
    </row>
    <row r="494" spans="1:25" x14ac:dyDescent="0.15">
      <c r="A494" s="46">
        <f t="shared" si="14"/>
        <v>0</v>
      </c>
      <c r="B494" s="46" t="str">
        <f t="shared" si="15"/>
        <v>　</v>
      </c>
    </row>
    <row r="495" spans="1:25" x14ac:dyDescent="0.15">
      <c r="A495" s="46">
        <f t="shared" si="14"/>
        <v>0</v>
      </c>
      <c r="B495" s="46" t="str">
        <f t="shared" si="15"/>
        <v>　</v>
      </c>
      <c r="W495" s="16"/>
      <c r="X495" s="36"/>
      <c r="Y495" s="16"/>
    </row>
    <row r="496" spans="1:25" x14ac:dyDescent="0.15">
      <c r="A496" s="46">
        <f t="shared" si="14"/>
        <v>0</v>
      </c>
      <c r="B496" s="46" t="str">
        <f t="shared" si="15"/>
        <v>　</v>
      </c>
      <c r="T496" s="16"/>
      <c r="W496" s="16"/>
      <c r="X496" s="36"/>
    </row>
    <row r="497" spans="1:25" x14ac:dyDescent="0.15">
      <c r="A497" s="46">
        <f t="shared" si="14"/>
        <v>0</v>
      </c>
      <c r="B497" s="46" t="str">
        <f t="shared" si="15"/>
        <v>　</v>
      </c>
      <c r="W497" s="16"/>
      <c r="X497" s="36"/>
      <c r="Y497" s="16"/>
    </row>
    <row r="498" spans="1:25" x14ac:dyDescent="0.15">
      <c r="A498" s="46">
        <f t="shared" si="14"/>
        <v>0</v>
      </c>
      <c r="B498" s="46" t="str">
        <f t="shared" si="15"/>
        <v>　</v>
      </c>
    </row>
    <row r="499" spans="1:25" x14ac:dyDescent="0.15">
      <c r="A499" s="46">
        <f t="shared" si="14"/>
        <v>0</v>
      </c>
      <c r="B499" s="46" t="str">
        <f t="shared" si="15"/>
        <v>　</v>
      </c>
      <c r="T499" s="16"/>
      <c r="W499" s="16"/>
      <c r="X499" s="36"/>
    </row>
    <row r="500" spans="1:25" x14ac:dyDescent="0.15">
      <c r="A500" s="46">
        <f t="shared" si="14"/>
        <v>0</v>
      </c>
      <c r="B500" s="46" t="str">
        <f t="shared" si="15"/>
        <v>　</v>
      </c>
    </row>
    <row r="501" spans="1:25" x14ac:dyDescent="0.15">
      <c r="A501" s="46">
        <f t="shared" si="14"/>
        <v>0</v>
      </c>
      <c r="B501" s="46" t="str">
        <f t="shared" si="15"/>
        <v>　</v>
      </c>
      <c r="T501" s="16"/>
      <c r="W501" s="16"/>
      <c r="X501" s="36"/>
    </row>
    <row r="502" spans="1:25" x14ac:dyDescent="0.15">
      <c r="A502" s="46">
        <f t="shared" si="14"/>
        <v>0</v>
      </c>
      <c r="B502" s="46" t="str">
        <f t="shared" si="15"/>
        <v>　</v>
      </c>
    </row>
    <row r="503" spans="1:25" x14ac:dyDescent="0.15">
      <c r="A503" s="46">
        <f t="shared" si="14"/>
        <v>0</v>
      </c>
      <c r="B503" s="46" t="str">
        <f t="shared" si="15"/>
        <v>　</v>
      </c>
      <c r="W503" s="16"/>
      <c r="X503" s="36"/>
      <c r="Y503" s="16"/>
    </row>
    <row r="504" spans="1:25" x14ac:dyDescent="0.15">
      <c r="A504" s="46">
        <f t="shared" si="14"/>
        <v>0</v>
      </c>
      <c r="B504" s="46" t="str">
        <f t="shared" si="15"/>
        <v>　</v>
      </c>
      <c r="W504" s="16"/>
      <c r="X504" s="36"/>
      <c r="Y504" s="16"/>
    </row>
    <row r="505" spans="1:25" x14ac:dyDescent="0.15">
      <c r="A505" s="46">
        <f t="shared" si="14"/>
        <v>0</v>
      </c>
      <c r="B505" s="46" t="str">
        <f t="shared" si="15"/>
        <v>　</v>
      </c>
    </row>
    <row r="506" spans="1:25" x14ac:dyDescent="0.15">
      <c r="A506" s="46">
        <f t="shared" si="14"/>
        <v>0</v>
      </c>
      <c r="B506" s="46" t="str">
        <f t="shared" si="15"/>
        <v>　</v>
      </c>
    </row>
    <row r="507" spans="1:25" x14ac:dyDescent="0.15">
      <c r="A507" s="46">
        <f t="shared" si="14"/>
        <v>0</v>
      </c>
      <c r="B507" s="46" t="str">
        <f t="shared" si="15"/>
        <v>　</v>
      </c>
      <c r="T507" s="16"/>
      <c r="W507" s="16"/>
      <c r="X507" s="36"/>
    </row>
    <row r="508" spans="1:25" x14ac:dyDescent="0.15">
      <c r="A508" s="46">
        <f t="shared" si="14"/>
        <v>0</v>
      </c>
      <c r="B508" s="46" t="str">
        <f t="shared" si="15"/>
        <v>　</v>
      </c>
    </row>
    <row r="509" spans="1:25" x14ac:dyDescent="0.15">
      <c r="A509" s="46">
        <f t="shared" si="14"/>
        <v>0</v>
      </c>
      <c r="B509" s="46" t="str">
        <f t="shared" si="15"/>
        <v>　</v>
      </c>
      <c r="W509" s="16"/>
      <c r="X509" s="36"/>
      <c r="Y509" s="16"/>
    </row>
    <row r="510" spans="1:25" x14ac:dyDescent="0.15">
      <c r="A510" s="46">
        <f t="shared" si="14"/>
        <v>0</v>
      </c>
      <c r="B510" s="46" t="str">
        <f t="shared" si="15"/>
        <v>　</v>
      </c>
      <c r="W510" s="16"/>
    </row>
    <row r="511" spans="1:25" x14ac:dyDescent="0.15">
      <c r="A511" s="46">
        <f t="shared" si="14"/>
        <v>0</v>
      </c>
      <c r="B511" s="46" t="str">
        <f t="shared" si="15"/>
        <v>　</v>
      </c>
      <c r="W511" s="16"/>
      <c r="X511" s="36"/>
    </row>
    <row r="512" spans="1:25" x14ac:dyDescent="0.15">
      <c r="A512" s="46">
        <f t="shared" si="14"/>
        <v>0</v>
      </c>
      <c r="B512" s="46" t="str">
        <f t="shared" si="15"/>
        <v>　</v>
      </c>
    </row>
    <row r="513" spans="1:25" x14ac:dyDescent="0.15">
      <c r="A513" s="46">
        <f t="shared" si="14"/>
        <v>0</v>
      </c>
      <c r="B513" s="46" t="str">
        <f t="shared" si="15"/>
        <v>　</v>
      </c>
      <c r="T513" s="16"/>
      <c r="W513" s="16"/>
      <c r="X513" s="36"/>
    </row>
    <row r="514" spans="1:25" x14ac:dyDescent="0.15">
      <c r="A514" s="46">
        <f t="shared" ref="A514:A577" si="16">C514</f>
        <v>0</v>
      </c>
      <c r="B514" s="46" t="str">
        <f t="shared" ref="B514:B577" si="17">D514&amp;"　"&amp;E514</f>
        <v>　</v>
      </c>
    </row>
    <row r="515" spans="1:25" x14ac:dyDescent="0.15">
      <c r="A515" s="46">
        <f t="shared" si="16"/>
        <v>0</v>
      </c>
      <c r="B515" s="46" t="str">
        <f t="shared" si="17"/>
        <v>　</v>
      </c>
    </row>
    <row r="516" spans="1:25" x14ac:dyDescent="0.15">
      <c r="A516" s="46">
        <f t="shared" si="16"/>
        <v>0</v>
      </c>
      <c r="B516" s="46" t="str">
        <f t="shared" si="17"/>
        <v>　</v>
      </c>
    </row>
    <row r="517" spans="1:25" x14ac:dyDescent="0.15">
      <c r="A517" s="46">
        <f t="shared" si="16"/>
        <v>0</v>
      </c>
      <c r="B517" s="46" t="str">
        <f t="shared" si="17"/>
        <v>　</v>
      </c>
    </row>
    <row r="518" spans="1:25" x14ac:dyDescent="0.15">
      <c r="A518" s="46">
        <f t="shared" si="16"/>
        <v>0</v>
      </c>
      <c r="B518" s="46" t="str">
        <f t="shared" si="17"/>
        <v>　</v>
      </c>
      <c r="W518" s="16"/>
      <c r="X518" s="36"/>
      <c r="Y518" s="16"/>
    </row>
    <row r="519" spans="1:25" x14ac:dyDescent="0.15">
      <c r="A519" s="46">
        <f t="shared" si="16"/>
        <v>0</v>
      </c>
      <c r="B519" s="46" t="str">
        <f t="shared" si="17"/>
        <v>　</v>
      </c>
    </row>
    <row r="520" spans="1:25" x14ac:dyDescent="0.15">
      <c r="A520" s="46">
        <f t="shared" si="16"/>
        <v>0</v>
      </c>
      <c r="B520" s="46" t="str">
        <f t="shared" si="17"/>
        <v>　</v>
      </c>
    </row>
    <row r="521" spans="1:25" x14ac:dyDescent="0.15">
      <c r="A521" s="46">
        <f t="shared" si="16"/>
        <v>0</v>
      </c>
      <c r="B521" s="46" t="str">
        <f t="shared" si="17"/>
        <v>　</v>
      </c>
      <c r="W521" s="16"/>
      <c r="X521" s="36"/>
      <c r="Y521" s="16"/>
    </row>
    <row r="522" spans="1:25" x14ac:dyDescent="0.15">
      <c r="A522" s="46">
        <f t="shared" si="16"/>
        <v>0</v>
      </c>
      <c r="B522" s="46" t="str">
        <f t="shared" si="17"/>
        <v>　</v>
      </c>
    </row>
    <row r="523" spans="1:25" x14ac:dyDescent="0.15">
      <c r="A523" s="46">
        <f t="shared" si="16"/>
        <v>0</v>
      </c>
      <c r="B523" s="46" t="str">
        <f t="shared" si="17"/>
        <v>　</v>
      </c>
      <c r="T523" s="16"/>
      <c r="W523" s="16"/>
      <c r="X523" s="36"/>
      <c r="Y523" s="16"/>
    </row>
    <row r="524" spans="1:25" x14ac:dyDescent="0.15">
      <c r="A524" s="46">
        <f t="shared" si="16"/>
        <v>0</v>
      </c>
      <c r="B524" s="46" t="str">
        <f t="shared" si="17"/>
        <v>　</v>
      </c>
      <c r="W524" s="16"/>
      <c r="X524" s="36"/>
      <c r="Y524" s="16"/>
    </row>
    <row r="525" spans="1:25" x14ac:dyDescent="0.15">
      <c r="A525" s="46">
        <f t="shared" si="16"/>
        <v>0</v>
      </c>
      <c r="B525" s="46" t="str">
        <f t="shared" si="17"/>
        <v>　</v>
      </c>
      <c r="W525" s="16"/>
      <c r="X525" s="36"/>
      <c r="Y525" s="16"/>
    </row>
    <row r="526" spans="1:25" x14ac:dyDescent="0.15">
      <c r="A526" s="46">
        <f t="shared" si="16"/>
        <v>0</v>
      </c>
      <c r="B526" s="46" t="str">
        <f t="shared" si="17"/>
        <v>　</v>
      </c>
    </row>
    <row r="527" spans="1:25" x14ac:dyDescent="0.15">
      <c r="A527" s="46">
        <f t="shared" si="16"/>
        <v>0</v>
      </c>
      <c r="B527" s="46" t="str">
        <f t="shared" si="17"/>
        <v>　</v>
      </c>
    </row>
    <row r="528" spans="1:25" x14ac:dyDescent="0.15">
      <c r="A528" s="46">
        <f t="shared" si="16"/>
        <v>0</v>
      </c>
      <c r="B528" s="46" t="str">
        <f t="shared" si="17"/>
        <v>　</v>
      </c>
    </row>
    <row r="529" spans="1:25" x14ac:dyDescent="0.15">
      <c r="A529" s="46">
        <f t="shared" si="16"/>
        <v>0</v>
      </c>
      <c r="B529" s="46" t="str">
        <f t="shared" si="17"/>
        <v>　</v>
      </c>
      <c r="W529" s="16"/>
      <c r="X529" s="36"/>
    </row>
    <row r="530" spans="1:25" x14ac:dyDescent="0.15">
      <c r="A530" s="46">
        <f t="shared" si="16"/>
        <v>0</v>
      </c>
      <c r="B530" s="46" t="str">
        <f t="shared" si="17"/>
        <v>　</v>
      </c>
    </row>
    <row r="531" spans="1:25" x14ac:dyDescent="0.15">
      <c r="A531" s="46">
        <f t="shared" si="16"/>
        <v>0</v>
      </c>
      <c r="B531" s="46" t="str">
        <f t="shared" si="17"/>
        <v>　</v>
      </c>
    </row>
    <row r="532" spans="1:25" x14ac:dyDescent="0.15">
      <c r="A532" s="46">
        <f t="shared" si="16"/>
        <v>0</v>
      </c>
      <c r="B532" s="46" t="str">
        <f t="shared" si="17"/>
        <v>　</v>
      </c>
    </row>
    <row r="533" spans="1:25" x14ac:dyDescent="0.15">
      <c r="A533" s="46">
        <f t="shared" si="16"/>
        <v>0</v>
      </c>
      <c r="B533" s="46" t="str">
        <f t="shared" si="17"/>
        <v>　</v>
      </c>
      <c r="T533" s="16"/>
      <c r="W533" s="16"/>
      <c r="X533" s="36"/>
      <c r="Y533" s="16"/>
    </row>
    <row r="534" spans="1:25" x14ac:dyDescent="0.15">
      <c r="A534" s="46">
        <f t="shared" si="16"/>
        <v>0</v>
      </c>
      <c r="B534" s="46" t="str">
        <f t="shared" si="17"/>
        <v>　</v>
      </c>
      <c r="W534" s="16"/>
    </row>
    <row r="535" spans="1:25" x14ac:dyDescent="0.15">
      <c r="A535" s="46">
        <f t="shared" si="16"/>
        <v>0</v>
      </c>
      <c r="B535" s="46" t="str">
        <f t="shared" si="17"/>
        <v>　</v>
      </c>
      <c r="W535" s="16"/>
      <c r="X535" s="36"/>
    </row>
    <row r="536" spans="1:25" x14ac:dyDescent="0.15">
      <c r="A536" s="46">
        <f t="shared" si="16"/>
        <v>0</v>
      </c>
      <c r="B536" s="46" t="str">
        <f t="shared" si="17"/>
        <v>　</v>
      </c>
    </row>
    <row r="537" spans="1:25" x14ac:dyDescent="0.15">
      <c r="A537" s="46">
        <f t="shared" si="16"/>
        <v>0</v>
      </c>
      <c r="B537" s="46" t="str">
        <f t="shared" si="17"/>
        <v>　</v>
      </c>
      <c r="T537" s="16"/>
      <c r="W537" s="16"/>
      <c r="X537" s="36"/>
    </row>
    <row r="538" spans="1:25" x14ac:dyDescent="0.15">
      <c r="A538" s="46">
        <f t="shared" si="16"/>
        <v>0</v>
      </c>
      <c r="B538" s="46" t="str">
        <f t="shared" si="17"/>
        <v>　</v>
      </c>
    </row>
    <row r="539" spans="1:25" x14ac:dyDescent="0.15">
      <c r="A539" s="46">
        <f t="shared" si="16"/>
        <v>0</v>
      </c>
      <c r="B539" s="46" t="str">
        <f t="shared" si="17"/>
        <v>　</v>
      </c>
    </row>
    <row r="540" spans="1:25" x14ac:dyDescent="0.15">
      <c r="A540" s="46">
        <f t="shared" si="16"/>
        <v>0</v>
      </c>
      <c r="B540" s="46" t="str">
        <f t="shared" si="17"/>
        <v>　</v>
      </c>
      <c r="T540" s="16"/>
      <c r="W540" s="16"/>
      <c r="X540" s="36"/>
    </row>
    <row r="541" spans="1:25" x14ac:dyDescent="0.15">
      <c r="A541" s="46">
        <f t="shared" si="16"/>
        <v>0</v>
      </c>
      <c r="B541" s="46" t="str">
        <f t="shared" si="17"/>
        <v>　</v>
      </c>
      <c r="W541" s="16"/>
    </row>
    <row r="542" spans="1:25" x14ac:dyDescent="0.15">
      <c r="A542" s="46">
        <f t="shared" si="16"/>
        <v>0</v>
      </c>
      <c r="B542" s="46" t="str">
        <f t="shared" si="17"/>
        <v>　</v>
      </c>
    </row>
    <row r="543" spans="1:25" x14ac:dyDescent="0.15">
      <c r="A543" s="46">
        <f t="shared" si="16"/>
        <v>0</v>
      </c>
      <c r="B543" s="46" t="str">
        <f t="shared" si="17"/>
        <v>　</v>
      </c>
      <c r="W543" s="16"/>
      <c r="X543" s="36"/>
      <c r="Y543" s="16"/>
    </row>
    <row r="544" spans="1:25" x14ac:dyDescent="0.15">
      <c r="A544" s="46">
        <f t="shared" si="16"/>
        <v>0</v>
      </c>
      <c r="B544" s="46" t="str">
        <f t="shared" si="17"/>
        <v>　</v>
      </c>
    </row>
    <row r="545" spans="1:25" x14ac:dyDescent="0.15">
      <c r="A545" s="46">
        <f t="shared" si="16"/>
        <v>0</v>
      </c>
      <c r="B545" s="46" t="str">
        <f t="shared" si="17"/>
        <v>　</v>
      </c>
    </row>
    <row r="546" spans="1:25" x14ac:dyDescent="0.15">
      <c r="A546" s="46">
        <f t="shared" si="16"/>
        <v>0</v>
      </c>
      <c r="B546" s="46" t="str">
        <f t="shared" si="17"/>
        <v>　</v>
      </c>
    </row>
    <row r="547" spans="1:25" x14ac:dyDescent="0.15">
      <c r="A547" s="46">
        <f t="shared" si="16"/>
        <v>0</v>
      </c>
      <c r="B547" s="46" t="str">
        <f t="shared" si="17"/>
        <v>　</v>
      </c>
    </row>
    <row r="548" spans="1:25" x14ac:dyDescent="0.15">
      <c r="A548" s="46">
        <f t="shared" si="16"/>
        <v>0</v>
      </c>
      <c r="B548" s="46" t="str">
        <f t="shared" si="17"/>
        <v>　</v>
      </c>
    </row>
    <row r="549" spans="1:25" x14ac:dyDescent="0.15">
      <c r="A549" s="46">
        <f t="shared" si="16"/>
        <v>0</v>
      </c>
      <c r="B549" s="46" t="str">
        <f t="shared" si="17"/>
        <v>　</v>
      </c>
    </row>
    <row r="550" spans="1:25" x14ac:dyDescent="0.15">
      <c r="A550" s="46">
        <f t="shared" si="16"/>
        <v>0</v>
      </c>
      <c r="B550" s="46" t="str">
        <f t="shared" si="17"/>
        <v>　</v>
      </c>
      <c r="W550" s="16"/>
    </row>
    <row r="551" spans="1:25" x14ac:dyDescent="0.15">
      <c r="A551" s="46">
        <f t="shared" si="16"/>
        <v>0</v>
      </c>
      <c r="B551" s="46" t="str">
        <f t="shared" si="17"/>
        <v>　</v>
      </c>
      <c r="W551" s="16"/>
      <c r="X551" s="36"/>
      <c r="Y551" s="16"/>
    </row>
    <row r="552" spans="1:25" x14ac:dyDescent="0.15">
      <c r="A552" s="46">
        <f t="shared" si="16"/>
        <v>0</v>
      </c>
      <c r="B552" s="46" t="str">
        <f t="shared" si="17"/>
        <v>　</v>
      </c>
      <c r="W552" s="16"/>
      <c r="X552" s="36"/>
      <c r="Y552" s="16"/>
    </row>
    <row r="553" spans="1:25" x14ac:dyDescent="0.15">
      <c r="A553" s="46">
        <f t="shared" si="16"/>
        <v>0</v>
      </c>
      <c r="B553" s="46" t="str">
        <f t="shared" si="17"/>
        <v>　</v>
      </c>
      <c r="W553" s="16"/>
    </row>
    <row r="554" spans="1:25" x14ac:dyDescent="0.15">
      <c r="A554" s="46">
        <f t="shared" si="16"/>
        <v>0</v>
      </c>
      <c r="B554" s="46" t="str">
        <f t="shared" si="17"/>
        <v>　</v>
      </c>
      <c r="T554" s="16"/>
      <c r="W554" s="16"/>
      <c r="X554" s="36"/>
    </row>
    <row r="555" spans="1:25" x14ac:dyDescent="0.15">
      <c r="A555" s="46">
        <f t="shared" si="16"/>
        <v>0</v>
      </c>
      <c r="B555" s="46" t="str">
        <f t="shared" si="17"/>
        <v>　</v>
      </c>
      <c r="W555" s="16"/>
      <c r="X555" s="36"/>
      <c r="Y555" s="16"/>
    </row>
    <row r="556" spans="1:25" x14ac:dyDescent="0.15">
      <c r="A556" s="46">
        <f t="shared" si="16"/>
        <v>0</v>
      </c>
      <c r="B556" s="46" t="str">
        <f t="shared" si="17"/>
        <v>　</v>
      </c>
      <c r="W556" s="16"/>
      <c r="X556" s="36"/>
      <c r="Y556" s="16"/>
    </row>
    <row r="557" spans="1:25" x14ac:dyDescent="0.15">
      <c r="A557" s="46">
        <f t="shared" si="16"/>
        <v>0</v>
      </c>
      <c r="B557" s="46" t="str">
        <f t="shared" si="17"/>
        <v>　</v>
      </c>
    </row>
    <row r="558" spans="1:25" x14ac:dyDescent="0.15">
      <c r="A558" s="46">
        <f t="shared" si="16"/>
        <v>0</v>
      </c>
      <c r="B558" s="46" t="str">
        <f t="shared" si="17"/>
        <v>　</v>
      </c>
    </row>
    <row r="559" spans="1:25" x14ac:dyDescent="0.15">
      <c r="A559" s="46">
        <f t="shared" si="16"/>
        <v>0</v>
      </c>
      <c r="B559" s="46" t="str">
        <f t="shared" si="17"/>
        <v>　</v>
      </c>
      <c r="W559" s="16"/>
      <c r="X559" s="36"/>
    </row>
    <row r="560" spans="1:25" x14ac:dyDescent="0.15">
      <c r="A560" s="46">
        <f t="shared" si="16"/>
        <v>0</v>
      </c>
      <c r="B560" s="46" t="str">
        <f t="shared" si="17"/>
        <v>　</v>
      </c>
      <c r="W560" s="16"/>
      <c r="X560" s="36"/>
      <c r="Y560" s="16"/>
    </row>
    <row r="561" spans="1:25" x14ac:dyDescent="0.15">
      <c r="A561" s="46">
        <f t="shared" si="16"/>
        <v>0</v>
      </c>
      <c r="B561" s="46" t="str">
        <f t="shared" si="17"/>
        <v>　</v>
      </c>
      <c r="W561" s="16"/>
      <c r="X561" s="36"/>
      <c r="Y561" s="16"/>
    </row>
    <row r="562" spans="1:25" x14ac:dyDescent="0.15">
      <c r="A562" s="46">
        <f t="shared" si="16"/>
        <v>0</v>
      </c>
      <c r="B562" s="46" t="str">
        <f t="shared" si="17"/>
        <v>　</v>
      </c>
    </row>
    <row r="563" spans="1:25" x14ac:dyDescent="0.15">
      <c r="A563" s="46">
        <f t="shared" si="16"/>
        <v>0</v>
      </c>
      <c r="B563" s="46" t="str">
        <f t="shared" si="17"/>
        <v>　</v>
      </c>
    </row>
    <row r="564" spans="1:25" x14ac:dyDescent="0.15">
      <c r="A564" s="46">
        <f t="shared" si="16"/>
        <v>0</v>
      </c>
      <c r="B564" s="46" t="str">
        <f t="shared" si="17"/>
        <v>　</v>
      </c>
    </row>
    <row r="565" spans="1:25" x14ac:dyDescent="0.15">
      <c r="A565" s="46">
        <f t="shared" si="16"/>
        <v>0</v>
      </c>
      <c r="B565" s="46" t="str">
        <f t="shared" si="17"/>
        <v>　</v>
      </c>
    </row>
    <row r="566" spans="1:25" x14ac:dyDescent="0.15">
      <c r="A566" s="46">
        <f t="shared" si="16"/>
        <v>0</v>
      </c>
      <c r="B566" s="46" t="str">
        <f t="shared" si="17"/>
        <v>　</v>
      </c>
    </row>
    <row r="567" spans="1:25" x14ac:dyDescent="0.15">
      <c r="A567" s="46">
        <f t="shared" si="16"/>
        <v>0</v>
      </c>
      <c r="B567" s="46" t="str">
        <f t="shared" si="17"/>
        <v>　</v>
      </c>
    </row>
    <row r="568" spans="1:25" x14ac:dyDescent="0.15">
      <c r="A568" s="46">
        <f t="shared" si="16"/>
        <v>0</v>
      </c>
      <c r="B568" s="46" t="str">
        <f t="shared" si="17"/>
        <v>　</v>
      </c>
    </row>
    <row r="569" spans="1:25" x14ac:dyDescent="0.15">
      <c r="A569" s="46">
        <f t="shared" si="16"/>
        <v>0</v>
      </c>
      <c r="B569" s="46" t="str">
        <f t="shared" si="17"/>
        <v>　</v>
      </c>
    </row>
    <row r="570" spans="1:25" x14ac:dyDescent="0.15">
      <c r="A570" s="46">
        <f t="shared" si="16"/>
        <v>0</v>
      </c>
      <c r="B570" s="46" t="str">
        <f t="shared" si="17"/>
        <v>　</v>
      </c>
      <c r="W570" s="16"/>
      <c r="X570" s="36"/>
      <c r="Y570" s="16"/>
    </row>
    <row r="571" spans="1:25" x14ac:dyDescent="0.15">
      <c r="A571" s="46">
        <f t="shared" si="16"/>
        <v>0</v>
      </c>
      <c r="B571" s="46" t="str">
        <f t="shared" si="17"/>
        <v>　</v>
      </c>
    </row>
    <row r="572" spans="1:25" x14ac:dyDescent="0.15">
      <c r="A572" s="46">
        <f t="shared" si="16"/>
        <v>0</v>
      </c>
      <c r="B572" s="46" t="str">
        <f t="shared" si="17"/>
        <v>　</v>
      </c>
    </row>
    <row r="573" spans="1:25" x14ac:dyDescent="0.15">
      <c r="A573" s="46">
        <f t="shared" si="16"/>
        <v>0</v>
      </c>
      <c r="B573" s="46" t="str">
        <f t="shared" si="17"/>
        <v>　</v>
      </c>
    </row>
    <row r="574" spans="1:25" x14ac:dyDescent="0.15">
      <c r="A574" s="46">
        <f t="shared" si="16"/>
        <v>0</v>
      </c>
      <c r="B574" s="46" t="str">
        <f t="shared" si="17"/>
        <v>　</v>
      </c>
    </row>
    <row r="575" spans="1:25" x14ac:dyDescent="0.15">
      <c r="A575" s="46">
        <f t="shared" si="16"/>
        <v>0</v>
      </c>
      <c r="B575" s="46" t="str">
        <f t="shared" si="17"/>
        <v>　</v>
      </c>
      <c r="W575" s="16"/>
      <c r="X575" s="36"/>
      <c r="Y575" s="16"/>
    </row>
    <row r="576" spans="1:25" x14ac:dyDescent="0.15">
      <c r="A576" s="46">
        <f t="shared" si="16"/>
        <v>0</v>
      </c>
      <c r="B576" s="46" t="str">
        <f t="shared" si="17"/>
        <v>　</v>
      </c>
      <c r="T576" s="16"/>
      <c r="W576" s="16"/>
      <c r="X576" s="36"/>
    </row>
    <row r="577" spans="1:25" x14ac:dyDescent="0.15">
      <c r="A577" s="46">
        <f t="shared" si="16"/>
        <v>0</v>
      </c>
      <c r="B577" s="46" t="str">
        <f t="shared" si="17"/>
        <v>　</v>
      </c>
      <c r="T577" s="16"/>
      <c r="W577" s="16"/>
      <c r="X577" s="36"/>
    </row>
    <row r="578" spans="1:25" x14ac:dyDescent="0.15">
      <c r="A578" s="46">
        <f t="shared" ref="A578:A641" si="18">C578</f>
        <v>0</v>
      </c>
      <c r="B578" s="46" t="str">
        <f t="shared" ref="B578:B641" si="19">D578&amp;"　"&amp;E578</f>
        <v>　</v>
      </c>
      <c r="T578" s="16"/>
      <c r="W578" s="16"/>
      <c r="X578" s="36"/>
    </row>
    <row r="579" spans="1:25" x14ac:dyDescent="0.15">
      <c r="A579" s="46">
        <f t="shared" si="18"/>
        <v>0</v>
      </c>
      <c r="B579" s="46" t="str">
        <f t="shared" si="19"/>
        <v>　</v>
      </c>
    </row>
    <row r="580" spans="1:25" x14ac:dyDescent="0.15">
      <c r="A580" s="46">
        <f t="shared" si="18"/>
        <v>0</v>
      </c>
      <c r="B580" s="46" t="str">
        <f t="shared" si="19"/>
        <v>　</v>
      </c>
      <c r="W580" s="16"/>
      <c r="X580" s="36"/>
      <c r="Y580" s="16"/>
    </row>
    <row r="581" spans="1:25" x14ac:dyDescent="0.15">
      <c r="A581" s="46">
        <f t="shared" si="18"/>
        <v>0</v>
      </c>
      <c r="B581" s="46" t="str">
        <f t="shared" si="19"/>
        <v>　</v>
      </c>
    </row>
    <row r="582" spans="1:25" x14ac:dyDescent="0.15">
      <c r="A582" s="46">
        <f t="shared" si="18"/>
        <v>0</v>
      </c>
      <c r="B582" s="46" t="str">
        <f t="shared" si="19"/>
        <v>　</v>
      </c>
    </row>
    <row r="583" spans="1:25" x14ac:dyDescent="0.15">
      <c r="A583" s="46">
        <f t="shared" si="18"/>
        <v>0</v>
      </c>
      <c r="B583" s="46" t="str">
        <f t="shared" si="19"/>
        <v>　</v>
      </c>
    </row>
    <row r="584" spans="1:25" x14ac:dyDescent="0.15">
      <c r="A584" s="46">
        <f t="shared" si="18"/>
        <v>0</v>
      </c>
      <c r="B584" s="46" t="str">
        <f t="shared" si="19"/>
        <v>　</v>
      </c>
      <c r="W584" s="16"/>
      <c r="X584" s="36"/>
      <c r="Y584" s="16"/>
    </row>
    <row r="585" spans="1:25" x14ac:dyDescent="0.15">
      <c r="A585" s="46">
        <f t="shared" si="18"/>
        <v>0</v>
      </c>
      <c r="B585" s="46" t="str">
        <f t="shared" si="19"/>
        <v>　</v>
      </c>
      <c r="T585" s="16"/>
    </row>
    <row r="586" spans="1:25" x14ac:dyDescent="0.15">
      <c r="A586" s="46">
        <f t="shared" si="18"/>
        <v>0</v>
      </c>
      <c r="B586" s="46" t="str">
        <f t="shared" si="19"/>
        <v>　</v>
      </c>
      <c r="W586" s="16"/>
      <c r="X586" s="36"/>
      <c r="Y586" s="16"/>
    </row>
    <row r="587" spans="1:25" x14ac:dyDescent="0.15">
      <c r="A587" s="46">
        <f t="shared" si="18"/>
        <v>0</v>
      </c>
      <c r="B587" s="46" t="str">
        <f t="shared" si="19"/>
        <v>　</v>
      </c>
    </row>
    <row r="588" spans="1:25" x14ac:dyDescent="0.15">
      <c r="A588" s="46">
        <f t="shared" si="18"/>
        <v>0</v>
      </c>
      <c r="B588" s="46" t="str">
        <f t="shared" si="19"/>
        <v>　</v>
      </c>
      <c r="W588" s="16"/>
      <c r="X588" s="36"/>
      <c r="Y588" s="16"/>
    </row>
    <row r="589" spans="1:25" x14ac:dyDescent="0.15">
      <c r="A589" s="46">
        <f t="shared" si="18"/>
        <v>0</v>
      </c>
      <c r="B589" s="46" t="str">
        <f t="shared" si="19"/>
        <v>　</v>
      </c>
    </row>
    <row r="590" spans="1:25" x14ac:dyDescent="0.15">
      <c r="A590" s="46">
        <f t="shared" si="18"/>
        <v>0</v>
      </c>
      <c r="B590" s="46" t="str">
        <f t="shared" si="19"/>
        <v>　</v>
      </c>
      <c r="W590" s="16"/>
      <c r="X590" s="36"/>
      <c r="Y590" s="16"/>
    </row>
    <row r="591" spans="1:25" x14ac:dyDescent="0.15">
      <c r="A591" s="46">
        <f t="shared" si="18"/>
        <v>0</v>
      </c>
      <c r="B591" s="46" t="str">
        <f t="shared" si="19"/>
        <v>　</v>
      </c>
      <c r="W591" s="16"/>
      <c r="X591" s="36"/>
      <c r="Y591" s="16"/>
    </row>
    <row r="592" spans="1:25" x14ac:dyDescent="0.15">
      <c r="A592" s="46">
        <f t="shared" si="18"/>
        <v>0</v>
      </c>
      <c r="B592" s="46" t="str">
        <f t="shared" si="19"/>
        <v>　</v>
      </c>
      <c r="W592" s="16"/>
    </row>
    <row r="593" spans="1:25" x14ac:dyDescent="0.15">
      <c r="A593" s="46">
        <f t="shared" si="18"/>
        <v>0</v>
      </c>
      <c r="B593" s="46" t="str">
        <f t="shared" si="19"/>
        <v>　</v>
      </c>
    </row>
    <row r="594" spans="1:25" x14ac:dyDescent="0.15">
      <c r="A594" s="46">
        <f t="shared" si="18"/>
        <v>0</v>
      </c>
      <c r="B594" s="46" t="str">
        <f t="shared" si="19"/>
        <v>　</v>
      </c>
    </row>
    <row r="595" spans="1:25" x14ac:dyDescent="0.15">
      <c r="A595" s="46">
        <f t="shared" si="18"/>
        <v>0</v>
      </c>
      <c r="B595" s="46" t="str">
        <f t="shared" si="19"/>
        <v>　</v>
      </c>
    </row>
    <row r="596" spans="1:25" x14ac:dyDescent="0.15">
      <c r="A596" s="46">
        <f t="shared" si="18"/>
        <v>0</v>
      </c>
      <c r="B596" s="46" t="str">
        <f t="shared" si="19"/>
        <v>　</v>
      </c>
    </row>
    <row r="597" spans="1:25" x14ac:dyDescent="0.15">
      <c r="A597" s="46">
        <f t="shared" si="18"/>
        <v>0</v>
      </c>
      <c r="B597" s="46" t="str">
        <f t="shared" si="19"/>
        <v>　</v>
      </c>
    </row>
    <row r="598" spans="1:25" x14ac:dyDescent="0.15">
      <c r="A598" s="46">
        <f t="shared" si="18"/>
        <v>0</v>
      </c>
      <c r="B598" s="46" t="str">
        <f t="shared" si="19"/>
        <v>　</v>
      </c>
    </row>
    <row r="599" spans="1:25" x14ac:dyDescent="0.15">
      <c r="A599" s="46">
        <f t="shared" si="18"/>
        <v>0</v>
      </c>
      <c r="B599" s="46" t="str">
        <f t="shared" si="19"/>
        <v>　</v>
      </c>
    </row>
    <row r="600" spans="1:25" x14ac:dyDescent="0.15">
      <c r="A600" s="46">
        <f t="shared" si="18"/>
        <v>0</v>
      </c>
      <c r="B600" s="46" t="str">
        <f t="shared" si="19"/>
        <v>　</v>
      </c>
    </row>
    <row r="601" spans="1:25" x14ac:dyDescent="0.15">
      <c r="A601" s="46">
        <f t="shared" si="18"/>
        <v>0</v>
      </c>
      <c r="B601" s="46" t="str">
        <f t="shared" si="19"/>
        <v>　</v>
      </c>
      <c r="W601" s="16"/>
    </row>
    <row r="602" spans="1:25" x14ac:dyDescent="0.15">
      <c r="A602" s="46">
        <f t="shared" si="18"/>
        <v>0</v>
      </c>
      <c r="B602" s="46" t="str">
        <f t="shared" si="19"/>
        <v>　</v>
      </c>
      <c r="W602" s="16"/>
      <c r="X602" s="36"/>
      <c r="Y602" s="16"/>
    </row>
    <row r="603" spans="1:25" x14ac:dyDescent="0.15">
      <c r="A603" s="46">
        <f t="shared" si="18"/>
        <v>0</v>
      </c>
      <c r="B603" s="46" t="str">
        <f t="shared" si="19"/>
        <v>　</v>
      </c>
      <c r="W603" s="16"/>
      <c r="X603" s="36"/>
      <c r="Y603" s="16"/>
    </row>
    <row r="604" spans="1:25" x14ac:dyDescent="0.15">
      <c r="A604" s="46">
        <f t="shared" si="18"/>
        <v>0</v>
      </c>
      <c r="B604" s="46" t="str">
        <f t="shared" si="19"/>
        <v>　</v>
      </c>
    </row>
    <row r="605" spans="1:25" x14ac:dyDescent="0.15">
      <c r="A605" s="46">
        <f t="shared" si="18"/>
        <v>0</v>
      </c>
      <c r="B605" s="46" t="str">
        <f t="shared" si="19"/>
        <v>　</v>
      </c>
      <c r="T605" s="16"/>
      <c r="W605" s="16"/>
      <c r="X605" s="36"/>
    </row>
    <row r="606" spans="1:25" x14ac:dyDescent="0.15">
      <c r="A606" s="46">
        <f t="shared" si="18"/>
        <v>0</v>
      </c>
      <c r="B606" s="46" t="str">
        <f t="shared" si="19"/>
        <v>　</v>
      </c>
    </row>
    <row r="607" spans="1:25" x14ac:dyDescent="0.15">
      <c r="A607" s="46">
        <f t="shared" si="18"/>
        <v>0</v>
      </c>
      <c r="B607" s="46" t="str">
        <f t="shared" si="19"/>
        <v>　</v>
      </c>
    </row>
    <row r="608" spans="1:25" x14ac:dyDescent="0.15">
      <c r="A608" s="46">
        <f t="shared" si="18"/>
        <v>0</v>
      </c>
      <c r="B608" s="46" t="str">
        <f t="shared" si="19"/>
        <v>　</v>
      </c>
    </row>
    <row r="609" spans="1:25" x14ac:dyDescent="0.15">
      <c r="A609" s="46">
        <f t="shared" si="18"/>
        <v>0</v>
      </c>
      <c r="B609" s="46" t="str">
        <f t="shared" si="19"/>
        <v>　</v>
      </c>
    </row>
    <row r="610" spans="1:25" x14ac:dyDescent="0.15">
      <c r="A610" s="46">
        <f t="shared" si="18"/>
        <v>0</v>
      </c>
      <c r="B610" s="46" t="str">
        <f t="shared" si="19"/>
        <v>　</v>
      </c>
      <c r="W610" s="16"/>
      <c r="X610" s="36"/>
      <c r="Y610" s="16"/>
    </row>
    <row r="611" spans="1:25" x14ac:dyDescent="0.15">
      <c r="A611" s="46">
        <f t="shared" si="18"/>
        <v>0</v>
      </c>
      <c r="B611" s="46" t="str">
        <f t="shared" si="19"/>
        <v>　</v>
      </c>
    </row>
    <row r="612" spans="1:25" x14ac:dyDescent="0.15">
      <c r="A612" s="46">
        <f t="shared" si="18"/>
        <v>0</v>
      </c>
      <c r="B612" s="46" t="str">
        <f t="shared" si="19"/>
        <v>　</v>
      </c>
    </row>
    <row r="613" spans="1:25" x14ac:dyDescent="0.15">
      <c r="A613" s="46">
        <f t="shared" si="18"/>
        <v>0</v>
      </c>
      <c r="B613" s="46" t="str">
        <f t="shared" si="19"/>
        <v>　</v>
      </c>
      <c r="W613" s="16"/>
      <c r="X613" s="36"/>
      <c r="Y613" s="16"/>
    </row>
    <row r="614" spans="1:25" x14ac:dyDescent="0.15">
      <c r="A614" s="46">
        <f t="shared" si="18"/>
        <v>0</v>
      </c>
      <c r="B614" s="46" t="str">
        <f t="shared" si="19"/>
        <v>　</v>
      </c>
    </row>
    <row r="615" spans="1:25" x14ac:dyDescent="0.15">
      <c r="A615" s="46">
        <f t="shared" si="18"/>
        <v>0</v>
      </c>
      <c r="B615" s="46" t="str">
        <f t="shared" si="19"/>
        <v>　</v>
      </c>
    </row>
    <row r="616" spans="1:25" x14ac:dyDescent="0.15">
      <c r="A616" s="46">
        <f t="shared" si="18"/>
        <v>0</v>
      </c>
      <c r="B616" s="46" t="str">
        <f t="shared" si="19"/>
        <v>　</v>
      </c>
    </row>
    <row r="617" spans="1:25" x14ac:dyDescent="0.15">
      <c r="A617" s="46">
        <f t="shared" si="18"/>
        <v>0</v>
      </c>
      <c r="B617" s="46" t="str">
        <f t="shared" si="19"/>
        <v>　</v>
      </c>
    </row>
    <row r="618" spans="1:25" x14ac:dyDescent="0.15">
      <c r="A618" s="46">
        <f t="shared" si="18"/>
        <v>0</v>
      </c>
      <c r="B618" s="46" t="str">
        <f t="shared" si="19"/>
        <v>　</v>
      </c>
      <c r="W618" s="16"/>
      <c r="X618" s="36"/>
      <c r="Y618" s="16"/>
    </row>
    <row r="619" spans="1:25" x14ac:dyDescent="0.15">
      <c r="A619" s="46">
        <f t="shared" si="18"/>
        <v>0</v>
      </c>
      <c r="B619" s="46" t="str">
        <f t="shared" si="19"/>
        <v>　</v>
      </c>
    </row>
    <row r="620" spans="1:25" x14ac:dyDescent="0.15">
      <c r="A620" s="46">
        <f t="shared" si="18"/>
        <v>0</v>
      </c>
      <c r="B620" s="46" t="str">
        <f t="shared" si="19"/>
        <v>　</v>
      </c>
    </row>
    <row r="621" spans="1:25" x14ac:dyDescent="0.15">
      <c r="A621" s="46">
        <f t="shared" si="18"/>
        <v>0</v>
      </c>
      <c r="B621" s="46" t="str">
        <f t="shared" si="19"/>
        <v>　</v>
      </c>
    </row>
    <row r="622" spans="1:25" x14ac:dyDescent="0.15">
      <c r="A622" s="46">
        <f t="shared" si="18"/>
        <v>0</v>
      </c>
      <c r="B622" s="46" t="str">
        <f t="shared" si="19"/>
        <v>　</v>
      </c>
    </row>
    <row r="623" spans="1:25" x14ac:dyDescent="0.15">
      <c r="A623" s="46">
        <f t="shared" si="18"/>
        <v>0</v>
      </c>
      <c r="B623" s="46" t="str">
        <f t="shared" si="19"/>
        <v>　</v>
      </c>
    </row>
    <row r="624" spans="1:25" x14ac:dyDescent="0.15">
      <c r="A624" s="46">
        <f t="shared" si="18"/>
        <v>0</v>
      </c>
      <c r="B624" s="46" t="str">
        <f t="shared" si="19"/>
        <v>　</v>
      </c>
    </row>
    <row r="625" spans="1:25" x14ac:dyDescent="0.15">
      <c r="A625" s="46">
        <f t="shared" si="18"/>
        <v>0</v>
      </c>
      <c r="B625" s="46" t="str">
        <f t="shared" si="19"/>
        <v>　</v>
      </c>
    </row>
    <row r="626" spans="1:25" x14ac:dyDescent="0.15">
      <c r="A626" s="46">
        <f t="shared" si="18"/>
        <v>0</v>
      </c>
      <c r="B626" s="46" t="str">
        <f t="shared" si="19"/>
        <v>　</v>
      </c>
      <c r="W626" s="16"/>
      <c r="X626" s="36"/>
      <c r="Y626" s="16"/>
    </row>
    <row r="627" spans="1:25" x14ac:dyDescent="0.15">
      <c r="A627" s="46">
        <f t="shared" si="18"/>
        <v>0</v>
      </c>
      <c r="B627" s="46" t="str">
        <f t="shared" si="19"/>
        <v>　</v>
      </c>
    </row>
    <row r="628" spans="1:25" x14ac:dyDescent="0.15">
      <c r="A628" s="46">
        <f t="shared" si="18"/>
        <v>0</v>
      </c>
      <c r="B628" s="46" t="str">
        <f t="shared" si="19"/>
        <v>　</v>
      </c>
    </row>
    <row r="629" spans="1:25" x14ac:dyDescent="0.15">
      <c r="A629" s="46">
        <f t="shared" si="18"/>
        <v>0</v>
      </c>
      <c r="B629" s="46" t="str">
        <f t="shared" si="19"/>
        <v>　</v>
      </c>
    </row>
    <row r="630" spans="1:25" x14ac:dyDescent="0.15">
      <c r="A630" s="46">
        <f t="shared" si="18"/>
        <v>0</v>
      </c>
      <c r="B630" s="46" t="str">
        <f t="shared" si="19"/>
        <v>　</v>
      </c>
    </row>
    <row r="631" spans="1:25" x14ac:dyDescent="0.15">
      <c r="A631" s="46">
        <f t="shared" si="18"/>
        <v>0</v>
      </c>
      <c r="B631" s="46" t="str">
        <f t="shared" si="19"/>
        <v>　</v>
      </c>
    </row>
    <row r="632" spans="1:25" x14ac:dyDescent="0.15">
      <c r="A632" s="46">
        <f t="shared" si="18"/>
        <v>0</v>
      </c>
      <c r="B632" s="46" t="str">
        <f t="shared" si="19"/>
        <v>　</v>
      </c>
      <c r="W632" s="16"/>
    </row>
    <row r="633" spans="1:25" x14ac:dyDescent="0.15">
      <c r="A633" s="46">
        <f t="shared" si="18"/>
        <v>0</v>
      </c>
      <c r="B633" s="46" t="str">
        <f t="shared" si="19"/>
        <v>　</v>
      </c>
      <c r="T633" s="16"/>
      <c r="W633" s="16"/>
      <c r="X633" s="36"/>
      <c r="Y633" s="16"/>
    </row>
    <row r="634" spans="1:25" x14ac:dyDescent="0.15">
      <c r="A634" s="46">
        <f t="shared" si="18"/>
        <v>0</v>
      </c>
      <c r="B634" s="46" t="str">
        <f t="shared" si="19"/>
        <v>　</v>
      </c>
    </row>
    <row r="635" spans="1:25" x14ac:dyDescent="0.15">
      <c r="A635" s="46">
        <f t="shared" si="18"/>
        <v>0</v>
      </c>
      <c r="B635" s="46" t="str">
        <f t="shared" si="19"/>
        <v>　</v>
      </c>
    </row>
    <row r="636" spans="1:25" x14ac:dyDescent="0.15">
      <c r="A636" s="46">
        <f t="shared" si="18"/>
        <v>0</v>
      </c>
      <c r="B636" s="46" t="str">
        <f t="shared" si="19"/>
        <v>　</v>
      </c>
      <c r="T636" s="16"/>
      <c r="W636" s="16"/>
      <c r="X636" s="36"/>
    </row>
    <row r="637" spans="1:25" x14ac:dyDescent="0.15">
      <c r="A637" s="46">
        <f t="shared" si="18"/>
        <v>0</v>
      </c>
      <c r="B637" s="46" t="str">
        <f t="shared" si="19"/>
        <v>　</v>
      </c>
    </row>
    <row r="638" spans="1:25" x14ac:dyDescent="0.15">
      <c r="A638" s="46">
        <f t="shared" si="18"/>
        <v>0</v>
      </c>
      <c r="B638" s="46" t="str">
        <f t="shared" si="19"/>
        <v>　</v>
      </c>
    </row>
    <row r="639" spans="1:25" x14ac:dyDescent="0.15">
      <c r="A639" s="46">
        <f t="shared" si="18"/>
        <v>0</v>
      </c>
      <c r="B639" s="46" t="str">
        <f t="shared" si="19"/>
        <v>　</v>
      </c>
      <c r="T639" s="16"/>
      <c r="W639" s="16"/>
      <c r="X639" s="36"/>
    </row>
    <row r="640" spans="1:25" x14ac:dyDescent="0.15">
      <c r="A640" s="46">
        <f t="shared" si="18"/>
        <v>0</v>
      </c>
      <c r="B640" s="46" t="str">
        <f t="shared" si="19"/>
        <v>　</v>
      </c>
      <c r="T640" s="16"/>
      <c r="W640" s="16"/>
      <c r="X640" s="36"/>
    </row>
    <row r="641" spans="1:25" x14ac:dyDescent="0.15">
      <c r="A641" s="46">
        <f t="shared" si="18"/>
        <v>0</v>
      </c>
      <c r="B641" s="46" t="str">
        <f t="shared" si="19"/>
        <v>　</v>
      </c>
    </row>
    <row r="642" spans="1:25" x14ac:dyDescent="0.15">
      <c r="A642" s="46">
        <f t="shared" ref="A642:A705" si="20">C642</f>
        <v>0</v>
      </c>
      <c r="B642" s="46" t="str">
        <f t="shared" ref="B642:B705" si="21">D642&amp;"　"&amp;E642</f>
        <v>　</v>
      </c>
    </row>
    <row r="643" spans="1:25" x14ac:dyDescent="0.15">
      <c r="A643" s="46">
        <f t="shared" si="20"/>
        <v>0</v>
      </c>
      <c r="B643" s="46" t="str">
        <f t="shared" si="21"/>
        <v>　</v>
      </c>
      <c r="W643" s="16"/>
    </row>
    <row r="644" spans="1:25" x14ac:dyDescent="0.15">
      <c r="A644" s="46">
        <f t="shared" si="20"/>
        <v>0</v>
      </c>
      <c r="B644" s="46" t="str">
        <f t="shared" si="21"/>
        <v>　</v>
      </c>
      <c r="W644" s="16"/>
    </row>
    <row r="645" spans="1:25" x14ac:dyDescent="0.15">
      <c r="A645" s="46">
        <f t="shared" si="20"/>
        <v>0</v>
      </c>
      <c r="B645" s="46" t="str">
        <f t="shared" si="21"/>
        <v>　</v>
      </c>
      <c r="W645" s="16"/>
      <c r="X645" s="36"/>
      <c r="Y645" s="16"/>
    </row>
    <row r="646" spans="1:25" x14ac:dyDescent="0.15">
      <c r="A646" s="46">
        <f t="shared" si="20"/>
        <v>0</v>
      </c>
      <c r="B646" s="46" t="str">
        <f t="shared" si="21"/>
        <v>　</v>
      </c>
    </row>
    <row r="647" spans="1:25" x14ac:dyDescent="0.15">
      <c r="A647" s="46">
        <f t="shared" si="20"/>
        <v>0</v>
      </c>
      <c r="B647" s="46" t="str">
        <f t="shared" si="21"/>
        <v>　</v>
      </c>
    </row>
    <row r="648" spans="1:25" x14ac:dyDescent="0.15">
      <c r="A648" s="46">
        <f t="shared" si="20"/>
        <v>0</v>
      </c>
      <c r="B648" s="46" t="str">
        <f t="shared" si="21"/>
        <v>　</v>
      </c>
      <c r="T648" s="16"/>
      <c r="W648" s="16"/>
      <c r="X648" s="36"/>
    </row>
    <row r="649" spans="1:25" x14ac:dyDescent="0.15">
      <c r="A649" s="46">
        <f t="shared" si="20"/>
        <v>0</v>
      </c>
      <c r="B649" s="46" t="str">
        <f t="shared" si="21"/>
        <v>　</v>
      </c>
      <c r="W649" s="16"/>
      <c r="X649" s="36"/>
    </row>
    <row r="650" spans="1:25" x14ac:dyDescent="0.15">
      <c r="A650" s="46">
        <f t="shared" si="20"/>
        <v>0</v>
      </c>
      <c r="B650" s="46" t="str">
        <f t="shared" si="21"/>
        <v>　</v>
      </c>
      <c r="W650" s="16"/>
      <c r="X650" s="36"/>
      <c r="Y650" s="16"/>
    </row>
    <row r="651" spans="1:25" x14ac:dyDescent="0.15">
      <c r="A651" s="46">
        <f t="shared" si="20"/>
        <v>0</v>
      </c>
      <c r="B651" s="46" t="str">
        <f t="shared" si="21"/>
        <v>　</v>
      </c>
      <c r="W651" s="16"/>
      <c r="X651" s="36"/>
      <c r="Y651" s="16"/>
    </row>
    <row r="652" spans="1:25" x14ac:dyDescent="0.15">
      <c r="A652" s="46">
        <f t="shared" si="20"/>
        <v>0</v>
      </c>
      <c r="B652" s="46" t="str">
        <f t="shared" si="21"/>
        <v>　</v>
      </c>
    </row>
    <row r="653" spans="1:25" x14ac:dyDescent="0.15">
      <c r="A653" s="46">
        <f t="shared" si="20"/>
        <v>0</v>
      </c>
      <c r="B653" s="46" t="str">
        <f t="shared" si="21"/>
        <v>　</v>
      </c>
    </row>
    <row r="654" spans="1:25" x14ac:dyDescent="0.15">
      <c r="A654" s="46">
        <f t="shared" si="20"/>
        <v>0</v>
      </c>
      <c r="B654" s="46" t="str">
        <f t="shared" si="21"/>
        <v>　</v>
      </c>
    </row>
    <row r="655" spans="1:25" x14ac:dyDescent="0.15">
      <c r="A655" s="46">
        <f t="shared" si="20"/>
        <v>0</v>
      </c>
      <c r="B655" s="46" t="str">
        <f t="shared" si="21"/>
        <v>　</v>
      </c>
      <c r="W655" s="16"/>
      <c r="X655" s="36"/>
    </row>
    <row r="656" spans="1:25" x14ac:dyDescent="0.15">
      <c r="A656" s="46">
        <f t="shared" si="20"/>
        <v>0</v>
      </c>
      <c r="B656" s="46" t="str">
        <f t="shared" si="21"/>
        <v>　</v>
      </c>
    </row>
    <row r="657" spans="1:25" x14ac:dyDescent="0.15">
      <c r="A657" s="46">
        <f t="shared" si="20"/>
        <v>0</v>
      </c>
      <c r="B657" s="46" t="str">
        <f t="shared" si="21"/>
        <v>　</v>
      </c>
      <c r="W657" s="16"/>
      <c r="X657" s="36"/>
      <c r="Y657" s="16"/>
    </row>
    <row r="658" spans="1:25" x14ac:dyDescent="0.15">
      <c r="A658" s="46">
        <f t="shared" si="20"/>
        <v>0</v>
      </c>
      <c r="B658" s="46" t="str">
        <f t="shared" si="21"/>
        <v>　</v>
      </c>
      <c r="T658" s="16"/>
      <c r="W658" s="16"/>
      <c r="X658" s="36"/>
    </row>
    <row r="659" spans="1:25" x14ac:dyDescent="0.15">
      <c r="A659" s="46">
        <f t="shared" si="20"/>
        <v>0</v>
      </c>
      <c r="B659" s="46" t="str">
        <f t="shared" si="21"/>
        <v>　</v>
      </c>
    </row>
    <row r="660" spans="1:25" x14ac:dyDescent="0.15">
      <c r="A660" s="46">
        <f t="shared" si="20"/>
        <v>0</v>
      </c>
      <c r="B660" s="46" t="str">
        <f t="shared" si="21"/>
        <v>　</v>
      </c>
      <c r="W660" s="16"/>
      <c r="X660" s="36"/>
      <c r="Y660" s="16"/>
    </row>
    <row r="661" spans="1:25" x14ac:dyDescent="0.15">
      <c r="A661" s="46">
        <f t="shared" si="20"/>
        <v>0</v>
      </c>
      <c r="B661" s="46" t="str">
        <f t="shared" si="21"/>
        <v>　</v>
      </c>
      <c r="W661" s="16"/>
    </row>
    <row r="662" spans="1:25" x14ac:dyDescent="0.15">
      <c r="A662" s="46">
        <f t="shared" si="20"/>
        <v>0</v>
      </c>
      <c r="B662" s="46" t="str">
        <f t="shared" si="21"/>
        <v>　</v>
      </c>
      <c r="W662" s="16"/>
      <c r="X662" s="36"/>
      <c r="Y662" s="16"/>
    </row>
    <row r="663" spans="1:25" x14ac:dyDescent="0.15">
      <c r="A663" s="46">
        <f t="shared" si="20"/>
        <v>0</v>
      </c>
      <c r="B663" s="46" t="str">
        <f t="shared" si="21"/>
        <v>　</v>
      </c>
      <c r="T663" s="16"/>
      <c r="W663" s="16"/>
      <c r="X663" s="36"/>
    </row>
    <row r="664" spans="1:25" x14ac:dyDescent="0.15">
      <c r="A664" s="46">
        <f t="shared" si="20"/>
        <v>0</v>
      </c>
      <c r="B664" s="46" t="str">
        <f t="shared" si="21"/>
        <v>　</v>
      </c>
    </row>
    <row r="665" spans="1:25" x14ac:dyDescent="0.15">
      <c r="A665" s="46">
        <f t="shared" si="20"/>
        <v>0</v>
      </c>
      <c r="B665" s="46" t="str">
        <f t="shared" si="21"/>
        <v>　</v>
      </c>
      <c r="T665" s="16"/>
      <c r="W665" s="16"/>
      <c r="X665" s="36"/>
    </row>
    <row r="666" spans="1:25" x14ac:dyDescent="0.15">
      <c r="A666" s="46">
        <f t="shared" si="20"/>
        <v>0</v>
      </c>
      <c r="B666" s="46" t="str">
        <f t="shared" si="21"/>
        <v>　</v>
      </c>
    </row>
    <row r="667" spans="1:25" x14ac:dyDescent="0.15">
      <c r="A667" s="46">
        <f t="shared" si="20"/>
        <v>0</v>
      </c>
      <c r="B667" s="46" t="str">
        <f t="shared" si="21"/>
        <v>　</v>
      </c>
    </row>
    <row r="668" spans="1:25" x14ac:dyDescent="0.15">
      <c r="A668" s="46">
        <f t="shared" si="20"/>
        <v>0</v>
      </c>
      <c r="B668" s="46" t="str">
        <f t="shared" si="21"/>
        <v>　</v>
      </c>
    </row>
    <row r="669" spans="1:25" x14ac:dyDescent="0.15">
      <c r="A669" s="46">
        <f t="shared" si="20"/>
        <v>0</v>
      </c>
      <c r="B669" s="46" t="str">
        <f t="shared" si="21"/>
        <v>　</v>
      </c>
    </row>
    <row r="670" spans="1:25" x14ac:dyDescent="0.15">
      <c r="A670" s="46">
        <f t="shared" si="20"/>
        <v>0</v>
      </c>
      <c r="B670" s="46" t="str">
        <f t="shared" si="21"/>
        <v>　</v>
      </c>
    </row>
    <row r="671" spans="1:25" x14ac:dyDescent="0.15">
      <c r="A671" s="46">
        <f t="shared" si="20"/>
        <v>0</v>
      </c>
      <c r="B671" s="46" t="str">
        <f t="shared" si="21"/>
        <v>　</v>
      </c>
      <c r="T671" s="16"/>
      <c r="W671" s="16"/>
      <c r="X671" s="36"/>
    </row>
    <row r="672" spans="1:25" x14ac:dyDescent="0.15">
      <c r="A672" s="46">
        <f t="shared" si="20"/>
        <v>0</v>
      </c>
      <c r="B672" s="46" t="str">
        <f t="shared" si="21"/>
        <v>　</v>
      </c>
      <c r="T672" s="16"/>
      <c r="W672" s="16"/>
      <c r="X672" s="36"/>
    </row>
    <row r="673" spans="1:25" x14ac:dyDescent="0.15">
      <c r="A673" s="46">
        <f t="shared" si="20"/>
        <v>0</v>
      </c>
      <c r="B673" s="46" t="str">
        <f t="shared" si="21"/>
        <v>　</v>
      </c>
    </row>
    <row r="674" spans="1:25" x14ac:dyDescent="0.15">
      <c r="A674" s="46">
        <f t="shared" si="20"/>
        <v>0</v>
      </c>
      <c r="B674" s="46" t="str">
        <f t="shared" si="21"/>
        <v>　</v>
      </c>
      <c r="W674" s="16"/>
      <c r="X674" s="36"/>
      <c r="Y674" s="16"/>
    </row>
    <row r="675" spans="1:25" x14ac:dyDescent="0.15">
      <c r="A675" s="46">
        <f t="shared" si="20"/>
        <v>0</v>
      </c>
      <c r="B675" s="46" t="str">
        <f t="shared" si="21"/>
        <v>　</v>
      </c>
    </row>
    <row r="676" spans="1:25" x14ac:dyDescent="0.15">
      <c r="A676" s="46">
        <f t="shared" si="20"/>
        <v>0</v>
      </c>
      <c r="B676" s="46" t="str">
        <f t="shared" si="21"/>
        <v>　</v>
      </c>
      <c r="W676" s="16"/>
      <c r="X676" s="36"/>
      <c r="Y676" s="16"/>
    </row>
    <row r="677" spans="1:25" x14ac:dyDescent="0.15">
      <c r="A677" s="46">
        <f t="shared" si="20"/>
        <v>0</v>
      </c>
      <c r="B677" s="46" t="str">
        <f t="shared" si="21"/>
        <v>　</v>
      </c>
    </row>
    <row r="678" spans="1:25" x14ac:dyDescent="0.15">
      <c r="A678" s="46">
        <f t="shared" si="20"/>
        <v>0</v>
      </c>
      <c r="B678" s="46" t="str">
        <f t="shared" si="21"/>
        <v>　</v>
      </c>
      <c r="W678" s="16"/>
      <c r="X678" s="36"/>
    </row>
    <row r="679" spans="1:25" x14ac:dyDescent="0.15">
      <c r="A679" s="46">
        <f t="shared" si="20"/>
        <v>0</v>
      </c>
      <c r="B679" s="46" t="str">
        <f t="shared" si="21"/>
        <v>　</v>
      </c>
      <c r="T679" s="16"/>
      <c r="W679" s="16"/>
      <c r="X679" s="36"/>
    </row>
    <row r="680" spans="1:25" x14ac:dyDescent="0.15">
      <c r="A680" s="46">
        <f t="shared" si="20"/>
        <v>0</v>
      </c>
      <c r="B680" s="46" t="str">
        <f t="shared" si="21"/>
        <v>　</v>
      </c>
    </row>
    <row r="681" spans="1:25" x14ac:dyDescent="0.15">
      <c r="A681" s="46">
        <f t="shared" si="20"/>
        <v>0</v>
      </c>
      <c r="B681" s="46" t="str">
        <f t="shared" si="21"/>
        <v>　</v>
      </c>
    </row>
    <row r="682" spans="1:25" x14ac:dyDescent="0.15">
      <c r="A682" s="46">
        <f t="shared" si="20"/>
        <v>0</v>
      </c>
      <c r="B682" s="46" t="str">
        <f t="shared" si="21"/>
        <v>　</v>
      </c>
    </row>
    <row r="683" spans="1:25" x14ac:dyDescent="0.15">
      <c r="A683" s="46">
        <f t="shared" si="20"/>
        <v>0</v>
      </c>
      <c r="B683" s="46" t="str">
        <f t="shared" si="21"/>
        <v>　</v>
      </c>
    </row>
    <row r="684" spans="1:25" x14ac:dyDescent="0.15">
      <c r="A684" s="46">
        <f t="shared" si="20"/>
        <v>0</v>
      </c>
      <c r="B684" s="46" t="str">
        <f t="shared" si="21"/>
        <v>　</v>
      </c>
    </row>
    <row r="685" spans="1:25" x14ac:dyDescent="0.15">
      <c r="A685" s="46">
        <f t="shared" si="20"/>
        <v>0</v>
      </c>
      <c r="B685" s="46" t="str">
        <f t="shared" si="21"/>
        <v>　</v>
      </c>
    </row>
    <row r="686" spans="1:25" x14ac:dyDescent="0.15">
      <c r="A686" s="46">
        <f t="shared" si="20"/>
        <v>0</v>
      </c>
      <c r="B686" s="46" t="str">
        <f t="shared" si="21"/>
        <v>　</v>
      </c>
    </row>
    <row r="687" spans="1:25" x14ac:dyDescent="0.15">
      <c r="A687" s="46">
        <f t="shared" si="20"/>
        <v>0</v>
      </c>
      <c r="B687" s="46" t="str">
        <f t="shared" si="21"/>
        <v>　</v>
      </c>
    </row>
    <row r="688" spans="1:25" x14ac:dyDescent="0.15">
      <c r="A688" s="46">
        <f t="shared" si="20"/>
        <v>0</v>
      </c>
      <c r="B688" s="46" t="str">
        <f t="shared" si="21"/>
        <v>　</v>
      </c>
      <c r="W688" s="16"/>
      <c r="X688" s="36"/>
      <c r="Y688" s="16"/>
    </row>
    <row r="689" spans="1:25" x14ac:dyDescent="0.15">
      <c r="A689" s="46">
        <f t="shared" si="20"/>
        <v>0</v>
      </c>
      <c r="B689" s="46" t="str">
        <f t="shared" si="21"/>
        <v>　</v>
      </c>
      <c r="W689" s="16"/>
      <c r="X689" s="36"/>
    </row>
    <row r="690" spans="1:25" x14ac:dyDescent="0.15">
      <c r="A690" s="46">
        <f t="shared" si="20"/>
        <v>0</v>
      </c>
      <c r="B690" s="46" t="str">
        <f t="shared" si="21"/>
        <v>　</v>
      </c>
    </row>
    <row r="691" spans="1:25" x14ac:dyDescent="0.15">
      <c r="A691" s="46">
        <f t="shared" si="20"/>
        <v>0</v>
      </c>
      <c r="B691" s="46" t="str">
        <f t="shared" si="21"/>
        <v>　</v>
      </c>
    </row>
    <row r="692" spans="1:25" x14ac:dyDescent="0.15">
      <c r="A692" s="46">
        <f t="shared" si="20"/>
        <v>0</v>
      </c>
      <c r="B692" s="46" t="str">
        <f t="shared" si="21"/>
        <v>　</v>
      </c>
      <c r="W692" s="16"/>
      <c r="X692" s="36"/>
      <c r="Y692" s="16"/>
    </row>
    <row r="693" spans="1:25" x14ac:dyDescent="0.15">
      <c r="A693" s="46">
        <f t="shared" si="20"/>
        <v>0</v>
      </c>
      <c r="B693" s="46" t="str">
        <f t="shared" si="21"/>
        <v>　</v>
      </c>
      <c r="W693" s="16"/>
      <c r="X693" s="36"/>
      <c r="Y693" s="16"/>
    </row>
    <row r="694" spans="1:25" x14ac:dyDescent="0.15">
      <c r="A694" s="46">
        <f t="shared" si="20"/>
        <v>0</v>
      </c>
      <c r="B694" s="46" t="str">
        <f t="shared" si="21"/>
        <v>　</v>
      </c>
    </row>
    <row r="695" spans="1:25" x14ac:dyDescent="0.15">
      <c r="A695" s="46">
        <f t="shared" si="20"/>
        <v>0</v>
      </c>
      <c r="B695" s="46" t="str">
        <f t="shared" si="21"/>
        <v>　</v>
      </c>
    </row>
    <row r="696" spans="1:25" x14ac:dyDescent="0.15">
      <c r="A696" s="46">
        <f t="shared" si="20"/>
        <v>0</v>
      </c>
      <c r="B696" s="46" t="str">
        <f t="shared" si="21"/>
        <v>　</v>
      </c>
    </row>
    <row r="697" spans="1:25" x14ac:dyDescent="0.15">
      <c r="A697" s="46">
        <f t="shared" si="20"/>
        <v>0</v>
      </c>
      <c r="B697" s="46" t="str">
        <f t="shared" si="21"/>
        <v>　</v>
      </c>
    </row>
    <row r="698" spans="1:25" x14ac:dyDescent="0.15">
      <c r="A698" s="46">
        <f t="shared" si="20"/>
        <v>0</v>
      </c>
      <c r="B698" s="46" t="str">
        <f t="shared" si="21"/>
        <v>　</v>
      </c>
      <c r="W698" s="16"/>
      <c r="X698" s="36"/>
    </row>
    <row r="699" spans="1:25" x14ac:dyDescent="0.15">
      <c r="A699" s="46">
        <f t="shared" si="20"/>
        <v>0</v>
      </c>
      <c r="B699" s="46" t="str">
        <f t="shared" si="21"/>
        <v>　</v>
      </c>
    </row>
    <row r="700" spans="1:25" x14ac:dyDescent="0.15">
      <c r="A700" s="46">
        <f t="shared" si="20"/>
        <v>0</v>
      </c>
      <c r="B700" s="46" t="str">
        <f t="shared" si="21"/>
        <v>　</v>
      </c>
    </row>
    <row r="701" spans="1:25" x14ac:dyDescent="0.15">
      <c r="A701" s="46">
        <f t="shared" si="20"/>
        <v>0</v>
      </c>
      <c r="B701" s="46" t="str">
        <f t="shared" si="21"/>
        <v>　</v>
      </c>
      <c r="T701" s="16"/>
      <c r="W701" s="16"/>
      <c r="X701" s="36"/>
    </row>
    <row r="702" spans="1:25" x14ac:dyDescent="0.15">
      <c r="A702" s="46">
        <f t="shared" si="20"/>
        <v>0</v>
      </c>
      <c r="B702" s="46" t="str">
        <f t="shared" si="21"/>
        <v>　</v>
      </c>
    </row>
    <row r="703" spans="1:25" x14ac:dyDescent="0.15">
      <c r="A703" s="46">
        <f t="shared" si="20"/>
        <v>0</v>
      </c>
      <c r="B703" s="46" t="str">
        <f t="shared" si="21"/>
        <v>　</v>
      </c>
    </row>
    <row r="704" spans="1:25" x14ac:dyDescent="0.15">
      <c r="A704" s="46">
        <f t="shared" si="20"/>
        <v>0</v>
      </c>
      <c r="B704" s="46" t="str">
        <f t="shared" si="21"/>
        <v>　</v>
      </c>
      <c r="W704" s="16"/>
      <c r="X704" s="36"/>
      <c r="Y704" s="16"/>
    </row>
    <row r="705" spans="1:25" x14ac:dyDescent="0.15">
      <c r="A705" s="46">
        <f t="shared" si="20"/>
        <v>0</v>
      </c>
      <c r="B705" s="46" t="str">
        <f t="shared" si="21"/>
        <v>　</v>
      </c>
      <c r="W705" s="16"/>
      <c r="X705" s="36"/>
      <c r="Y705" s="16"/>
    </row>
    <row r="706" spans="1:25" x14ac:dyDescent="0.15">
      <c r="A706" s="46">
        <f t="shared" ref="A706:A769" si="22">C706</f>
        <v>0</v>
      </c>
      <c r="B706" s="46" t="str">
        <f t="shared" ref="B706:B769" si="23">D706&amp;"　"&amp;E706</f>
        <v>　</v>
      </c>
    </row>
    <row r="707" spans="1:25" x14ac:dyDescent="0.15">
      <c r="A707" s="46">
        <f t="shared" si="22"/>
        <v>0</v>
      </c>
      <c r="B707" s="46" t="str">
        <f t="shared" si="23"/>
        <v>　</v>
      </c>
    </row>
    <row r="708" spans="1:25" x14ac:dyDescent="0.15">
      <c r="A708" s="46">
        <f t="shared" si="22"/>
        <v>0</v>
      </c>
      <c r="B708" s="46" t="str">
        <f t="shared" si="23"/>
        <v>　</v>
      </c>
    </row>
    <row r="709" spans="1:25" x14ac:dyDescent="0.15">
      <c r="A709" s="46">
        <f t="shared" si="22"/>
        <v>0</v>
      </c>
      <c r="B709" s="46" t="str">
        <f t="shared" si="23"/>
        <v>　</v>
      </c>
    </row>
    <row r="710" spans="1:25" x14ac:dyDescent="0.15">
      <c r="A710" s="46">
        <f t="shared" si="22"/>
        <v>0</v>
      </c>
      <c r="B710" s="46" t="str">
        <f t="shared" si="23"/>
        <v>　</v>
      </c>
    </row>
    <row r="711" spans="1:25" x14ac:dyDescent="0.15">
      <c r="A711" s="46">
        <f t="shared" si="22"/>
        <v>0</v>
      </c>
      <c r="B711" s="46" t="str">
        <f t="shared" si="23"/>
        <v>　</v>
      </c>
    </row>
    <row r="712" spans="1:25" x14ac:dyDescent="0.15">
      <c r="A712" s="46">
        <f t="shared" si="22"/>
        <v>0</v>
      </c>
      <c r="B712" s="46" t="str">
        <f t="shared" si="23"/>
        <v>　</v>
      </c>
    </row>
    <row r="713" spans="1:25" x14ac:dyDescent="0.15">
      <c r="A713" s="46">
        <f t="shared" si="22"/>
        <v>0</v>
      </c>
      <c r="B713" s="46" t="str">
        <f t="shared" si="23"/>
        <v>　</v>
      </c>
    </row>
    <row r="714" spans="1:25" x14ac:dyDescent="0.15">
      <c r="A714" s="46">
        <f t="shared" si="22"/>
        <v>0</v>
      </c>
      <c r="B714" s="46" t="str">
        <f t="shared" si="23"/>
        <v>　</v>
      </c>
    </row>
    <row r="715" spans="1:25" x14ac:dyDescent="0.15">
      <c r="A715" s="46">
        <f t="shared" si="22"/>
        <v>0</v>
      </c>
      <c r="B715" s="46" t="str">
        <f t="shared" si="23"/>
        <v>　</v>
      </c>
    </row>
    <row r="716" spans="1:25" x14ac:dyDescent="0.15">
      <c r="A716" s="46">
        <f t="shared" si="22"/>
        <v>0</v>
      </c>
      <c r="B716" s="46" t="str">
        <f t="shared" si="23"/>
        <v>　</v>
      </c>
    </row>
    <row r="717" spans="1:25" x14ac:dyDescent="0.15">
      <c r="A717" s="46">
        <f t="shared" si="22"/>
        <v>0</v>
      </c>
      <c r="B717" s="46" t="str">
        <f t="shared" si="23"/>
        <v>　</v>
      </c>
    </row>
    <row r="718" spans="1:25" x14ac:dyDescent="0.15">
      <c r="A718" s="46">
        <f t="shared" si="22"/>
        <v>0</v>
      </c>
      <c r="B718" s="46" t="str">
        <f t="shared" si="23"/>
        <v>　</v>
      </c>
    </row>
    <row r="719" spans="1:25" x14ac:dyDescent="0.15">
      <c r="A719" s="46">
        <f t="shared" si="22"/>
        <v>0</v>
      </c>
      <c r="B719" s="46" t="str">
        <f t="shared" si="23"/>
        <v>　</v>
      </c>
    </row>
    <row r="720" spans="1:25" x14ac:dyDescent="0.15">
      <c r="A720" s="46">
        <f t="shared" si="22"/>
        <v>0</v>
      </c>
      <c r="B720" s="46" t="str">
        <f t="shared" si="23"/>
        <v>　</v>
      </c>
    </row>
    <row r="721" spans="1:25" x14ac:dyDescent="0.15">
      <c r="A721" s="46">
        <f t="shared" si="22"/>
        <v>0</v>
      </c>
      <c r="B721" s="46" t="str">
        <f t="shared" si="23"/>
        <v>　</v>
      </c>
    </row>
    <row r="722" spans="1:25" x14ac:dyDescent="0.15">
      <c r="A722" s="46">
        <f t="shared" si="22"/>
        <v>0</v>
      </c>
      <c r="B722" s="46" t="str">
        <f t="shared" si="23"/>
        <v>　</v>
      </c>
    </row>
    <row r="723" spans="1:25" x14ac:dyDescent="0.15">
      <c r="A723" s="46">
        <f t="shared" si="22"/>
        <v>0</v>
      </c>
      <c r="B723" s="46" t="str">
        <f t="shared" si="23"/>
        <v>　</v>
      </c>
    </row>
    <row r="724" spans="1:25" x14ac:dyDescent="0.15">
      <c r="A724" s="46">
        <f t="shared" si="22"/>
        <v>0</v>
      </c>
      <c r="B724" s="46" t="str">
        <f t="shared" si="23"/>
        <v>　</v>
      </c>
    </row>
    <row r="725" spans="1:25" x14ac:dyDescent="0.15">
      <c r="A725" s="46">
        <f t="shared" si="22"/>
        <v>0</v>
      </c>
      <c r="B725" s="46" t="str">
        <f t="shared" si="23"/>
        <v>　</v>
      </c>
    </row>
    <row r="726" spans="1:25" x14ac:dyDescent="0.15">
      <c r="A726" s="46">
        <f t="shared" si="22"/>
        <v>0</v>
      </c>
      <c r="B726" s="46" t="str">
        <f t="shared" si="23"/>
        <v>　</v>
      </c>
    </row>
    <row r="727" spans="1:25" x14ac:dyDescent="0.15">
      <c r="A727" s="46">
        <f t="shared" si="22"/>
        <v>0</v>
      </c>
      <c r="B727" s="46" t="str">
        <f t="shared" si="23"/>
        <v>　</v>
      </c>
    </row>
    <row r="728" spans="1:25" x14ac:dyDescent="0.15">
      <c r="A728" s="46">
        <f t="shared" si="22"/>
        <v>0</v>
      </c>
      <c r="B728" s="46" t="str">
        <f t="shared" si="23"/>
        <v>　</v>
      </c>
    </row>
    <row r="729" spans="1:25" x14ac:dyDescent="0.15">
      <c r="A729" s="46">
        <f t="shared" si="22"/>
        <v>0</v>
      </c>
      <c r="B729" s="46" t="str">
        <f t="shared" si="23"/>
        <v>　</v>
      </c>
    </row>
    <row r="730" spans="1:25" x14ac:dyDescent="0.15">
      <c r="A730" s="46">
        <f t="shared" si="22"/>
        <v>0</v>
      </c>
      <c r="B730" s="46" t="str">
        <f t="shared" si="23"/>
        <v>　</v>
      </c>
      <c r="W730" s="16"/>
      <c r="X730" s="36"/>
      <c r="Y730" s="16"/>
    </row>
    <row r="731" spans="1:25" x14ac:dyDescent="0.15">
      <c r="A731" s="46">
        <f t="shared" si="22"/>
        <v>0</v>
      </c>
      <c r="B731" s="46" t="str">
        <f t="shared" si="23"/>
        <v>　</v>
      </c>
    </row>
    <row r="732" spans="1:25" x14ac:dyDescent="0.15">
      <c r="A732" s="46">
        <f t="shared" si="22"/>
        <v>0</v>
      </c>
      <c r="B732" s="46" t="str">
        <f t="shared" si="23"/>
        <v>　</v>
      </c>
      <c r="T732" s="16"/>
      <c r="W732" s="16"/>
      <c r="X732" s="36"/>
    </row>
    <row r="733" spans="1:25" x14ac:dyDescent="0.15">
      <c r="A733" s="46">
        <f t="shared" si="22"/>
        <v>0</v>
      </c>
      <c r="B733" s="46" t="str">
        <f t="shared" si="23"/>
        <v>　</v>
      </c>
    </row>
    <row r="734" spans="1:25" x14ac:dyDescent="0.15">
      <c r="A734" s="46">
        <f t="shared" si="22"/>
        <v>0</v>
      </c>
      <c r="B734" s="46" t="str">
        <f t="shared" si="23"/>
        <v>　</v>
      </c>
    </row>
    <row r="735" spans="1:25" x14ac:dyDescent="0.15">
      <c r="A735" s="46">
        <f t="shared" si="22"/>
        <v>0</v>
      </c>
      <c r="B735" s="46" t="str">
        <f t="shared" si="23"/>
        <v>　</v>
      </c>
      <c r="W735" s="16"/>
      <c r="X735" s="36"/>
      <c r="Y735" s="16"/>
    </row>
    <row r="736" spans="1:25" x14ac:dyDescent="0.15">
      <c r="A736" s="46">
        <f t="shared" si="22"/>
        <v>0</v>
      </c>
      <c r="B736" s="46" t="str">
        <f t="shared" si="23"/>
        <v>　</v>
      </c>
    </row>
    <row r="737" spans="1:25" x14ac:dyDescent="0.15">
      <c r="A737" s="46">
        <f t="shared" si="22"/>
        <v>0</v>
      </c>
      <c r="B737" s="46" t="str">
        <f t="shared" si="23"/>
        <v>　</v>
      </c>
    </row>
    <row r="738" spans="1:25" x14ac:dyDescent="0.15">
      <c r="A738" s="46">
        <f t="shared" si="22"/>
        <v>0</v>
      </c>
      <c r="B738" s="46" t="str">
        <f t="shared" si="23"/>
        <v>　</v>
      </c>
    </row>
    <row r="739" spans="1:25" x14ac:dyDescent="0.15">
      <c r="A739" s="46">
        <f t="shared" si="22"/>
        <v>0</v>
      </c>
      <c r="B739" s="46" t="str">
        <f t="shared" si="23"/>
        <v>　</v>
      </c>
    </row>
    <row r="740" spans="1:25" x14ac:dyDescent="0.15">
      <c r="A740" s="46">
        <f t="shared" si="22"/>
        <v>0</v>
      </c>
      <c r="B740" s="46" t="str">
        <f t="shared" si="23"/>
        <v>　</v>
      </c>
    </row>
    <row r="741" spans="1:25" x14ac:dyDescent="0.15">
      <c r="A741" s="46">
        <f t="shared" si="22"/>
        <v>0</v>
      </c>
      <c r="B741" s="46" t="str">
        <f t="shared" si="23"/>
        <v>　</v>
      </c>
    </row>
    <row r="742" spans="1:25" x14ac:dyDescent="0.15">
      <c r="A742" s="46">
        <f t="shared" si="22"/>
        <v>0</v>
      </c>
      <c r="B742" s="46" t="str">
        <f t="shared" si="23"/>
        <v>　</v>
      </c>
    </row>
    <row r="743" spans="1:25" x14ac:dyDescent="0.15">
      <c r="A743" s="46">
        <f t="shared" si="22"/>
        <v>0</v>
      </c>
      <c r="B743" s="46" t="str">
        <f t="shared" si="23"/>
        <v>　</v>
      </c>
      <c r="W743" s="16"/>
      <c r="X743" s="36"/>
      <c r="Y743" s="16"/>
    </row>
    <row r="744" spans="1:25" x14ac:dyDescent="0.15">
      <c r="A744" s="46">
        <f t="shared" si="22"/>
        <v>0</v>
      </c>
      <c r="B744" s="46" t="str">
        <f t="shared" si="23"/>
        <v>　</v>
      </c>
    </row>
    <row r="745" spans="1:25" x14ac:dyDescent="0.15">
      <c r="A745" s="46">
        <f t="shared" si="22"/>
        <v>0</v>
      </c>
      <c r="B745" s="46" t="str">
        <f t="shared" si="23"/>
        <v>　</v>
      </c>
      <c r="T745" s="16"/>
      <c r="W745" s="16"/>
      <c r="X745" s="36"/>
    </row>
    <row r="746" spans="1:25" x14ac:dyDescent="0.15">
      <c r="A746" s="46">
        <f t="shared" si="22"/>
        <v>0</v>
      </c>
      <c r="B746" s="46" t="str">
        <f t="shared" si="23"/>
        <v>　</v>
      </c>
    </row>
    <row r="747" spans="1:25" x14ac:dyDescent="0.15">
      <c r="A747" s="46">
        <f t="shared" si="22"/>
        <v>0</v>
      </c>
      <c r="B747" s="46" t="str">
        <f t="shared" si="23"/>
        <v>　</v>
      </c>
      <c r="T747" s="16"/>
      <c r="W747" s="16"/>
      <c r="X747" s="36"/>
    </row>
    <row r="748" spans="1:25" x14ac:dyDescent="0.15">
      <c r="A748" s="46">
        <f t="shared" si="22"/>
        <v>0</v>
      </c>
      <c r="B748" s="46" t="str">
        <f t="shared" si="23"/>
        <v>　</v>
      </c>
    </row>
    <row r="749" spans="1:25" x14ac:dyDescent="0.15">
      <c r="A749" s="46">
        <f t="shared" si="22"/>
        <v>0</v>
      </c>
      <c r="B749" s="46" t="str">
        <f t="shared" si="23"/>
        <v>　</v>
      </c>
    </row>
    <row r="750" spans="1:25" x14ac:dyDescent="0.15">
      <c r="A750" s="46">
        <f t="shared" si="22"/>
        <v>0</v>
      </c>
      <c r="B750" s="46" t="str">
        <f t="shared" si="23"/>
        <v>　</v>
      </c>
    </row>
    <row r="751" spans="1:25" x14ac:dyDescent="0.15">
      <c r="A751" s="46">
        <f t="shared" si="22"/>
        <v>0</v>
      </c>
      <c r="B751" s="46" t="str">
        <f t="shared" si="23"/>
        <v>　</v>
      </c>
    </row>
    <row r="752" spans="1:25" x14ac:dyDescent="0.15">
      <c r="A752" s="46">
        <f t="shared" si="22"/>
        <v>0</v>
      </c>
      <c r="B752" s="46" t="str">
        <f t="shared" si="23"/>
        <v>　</v>
      </c>
    </row>
    <row r="753" spans="1:25" x14ac:dyDescent="0.15">
      <c r="A753" s="46">
        <f t="shared" si="22"/>
        <v>0</v>
      </c>
      <c r="B753" s="46" t="str">
        <f t="shared" si="23"/>
        <v>　</v>
      </c>
    </row>
    <row r="754" spans="1:25" x14ac:dyDescent="0.15">
      <c r="A754" s="46">
        <f t="shared" si="22"/>
        <v>0</v>
      </c>
      <c r="B754" s="46" t="str">
        <f t="shared" si="23"/>
        <v>　</v>
      </c>
    </row>
    <row r="755" spans="1:25" x14ac:dyDescent="0.15">
      <c r="A755" s="46">
        <f t="shared" si="22"/>
        <v>0</v>
      </c>
      <c r="B755" s="46" t="str">
        <f t="shared" si="23"/>
        <v>　</v>
      </c>
    </row>
    <row r="756" spans="1:25" x14ac:dyDescent="0.15">
      <c r="A756" s="46">
        <f t="shared" si="22"/>
        <v>0</v>
      </c>
      <c r="B756" s="46" t="str">
        <f t="shared" si="23"/>
        <v>　</v>
      </c>
    </row>
    <row r="757" spans="1:25" x14ac:dyDescent="0.15">
      <c r="A757" s="46">
        <f t="shared" si="22"/>
        <v>0</v>
      </c>
      <c r="B757" s="46" t="str">
        <f t="shared" si="23"/>
        <v>　</v>
      </c>
      <c r="T757" s="16"/>
      <c r="W757" s="16"/>
      <c r="X757" s="36"/>
    </row>
    <row r="758" spans="1:25" x14ac:dyDescent="0.15">
      <c r="A758" s="46">
        <f t="shared" si="22"/>
        <v>0</v>
      </c>
      <c r="B758" s="46" t="str">
        <f t="shared" si="23"/>
        <v>　</v>
      </c>
      <c r="W758" s="16"/>
      <c r="X758" s="36"/>
      <c r="Y758" s="16"/>
    </row>
    <row r="759" spans="1:25" x14ac:dyDescent="0.15">
      <c r="A759" s="46">
        <f t="shared" si="22"/>
        <v>0</v>
      </c>
      <c r="B759" s="46" t="str">
        <f t="shared" si="23"/>
        <v>　</v>
      </c>
    </row>
    <row r="760" spans="1:25" x14ac:dyDescent="0.15">
      <c r="A760" s="46">
        <f t="shared" si="22"/>
        <v>0</v>
      </c>
      <c r="B760" s="46" t="str">
        <f t="shared" si="23"/>
        <v>　</v>
      </c>
      <c r="W760" s="16"/>
      <c r="X760" s="36"/>
      <c r="Y760" s="16"/>
    </row>
    <row r="761" spans="1:25" x14ac:dyDescent="0.15">
      <c r="A761" s="46">
        <f t="shared" si="22"/>
        <v>0</v>
      </c>
      <c r="B761" s="46" t="str">
        <f t="shared" si="23"/>
        <v>　</v>
      </c>
    </row>
    <row r="762" spans="1:25" x14ac:dyDescent="0.15">
      <c r="A762" s="46">
        <f t="shared" si="22"/>
        <v>0</v>
      </c>
      <c r="B762" s="46" t="str">
        <f t="shared" si="23"/>
        <v>　</v>
      </c>
    </row>
    <row r="763" spans="1:25" x14ac:dyDescent="0.15">
      <c r="A763" s="46">
        <f t="shared" si="22"/>
        <v>0</v>
      </c>
      <c r="B763" s="46" t="str">
        <f t="shared" si="23"/>
        <v>　</v>
      </c>
    </row>
    <row r="764" spans="1:25" x14ac:dyDescent="0.15">
      <c r="A764" s="46">
        <f t="shared" si="22"/>
        <v>0</v>
      </c>
      <c r="B764" s="46" t="str">
        <f t="shared" si="23"/>
        <v>　</v>
      </c>
    </row>
    <row r="765" spans="1:25" x14ac:dyDescent="0.15">
      <c r="A765" s="46">
        <f t="shared" si="22"/>
        <v>0</v>
      </c>
      <c r="B765" s="46" t="str">
        <f t="shared" si="23"/>
        <v>　</v>
      </c>
    </row>
    <row r="766" spans="1:25" x14ac:dyDescent="0.15">
      <c r="A766" s="46">
        <f t="shared" si="22"/>
        <v>0</v>
      </c>
      <c r="B766" s="46" t="str">
        <f t="shared" si="23"/>
        <v>　</v>
      </c>
    </row>
    <row r="767" spans="1:25" x14ac:dyDescent="0.15">
      <c r="A767" s="46">
        <f t="shared" si="22"/>
        <v>0</v>
      </c>
      <c r="B767" s="46" t="str">
        <f t="shared" si="23"/>
        <v>　</v>
      </c>
      <c r="W767" s="16"/>
      <c r="X767" s="36"/>
      <c r="Y767" s="16"/>
    </row>
    <row r="768" spans="1:25" x14ac:dyDescent="0.15">
      <c r="A768" s="46">
        <f t="shared" si="22"/>
        <v>0</v>
      </c>
      <c r="B768" s="46" t="str">
        <f t="shared" si="23"/>
        <v>　</v>
      </c>
    </row>
    <row r="769" spans="1:25" x14ac:dyDescent="0.15">
      <c r="A769" s="46">
        <f t="shared" si="22"/>
        <v>0</v>
      </c>
      <c r="B769" s="46" t="str">
        <f t="shared" si="23"/>
        <v>　</v>
      </c>
      <c r="T769" s="16"/>
      <c r="W769" s="16"/>
      <c r="X769" s="36"/>
    </row>
    <row r="770" spans="1:25" x14ac:dyDescent="0.15">
      <c r="A770" s="46">
        <f t="shared" ref="A770:A833" si="24">C770</f>
        <v>0</v>
      </c>
      <c r="B770" s="46" t="str">
        <f t="shared" ref="B770:B833" si="25">D770&amp;"　"&amp;E770</f>
        <v>　</v>
      </c>
    </row>
    <row r="771" spans="1:25" x14ac:dyDescent="0.15">
      <c r="A771" s="46">
        <f t="shared" si="24"/>
        <v>0</v>
      </c>
      <c r="B771" s="46" t="str">
        <f t="shared" si="25"/>
        <v>　</v>
      </c>
      <c r="W771" s="16"/>
      <c r="X771" s="36"/>
      <c r="Y771" s="16"/>
    </row>
    <row r="772" spans="1:25" x14ac:dyDescent="0.15">
      <c r="A772" s="46">
        <f t="shared" si="24"/>
        <v>0</v>
      </c>
      <c r="B772" s="46" t="str">
        <f t="shared" si="25"/>
        <v>　</v>
      </c>
    </row>
    <row r="773" spans="1:25" x14ac:dyDescent="0.15">
      <c r="A773" s="46">
        <f t="shared" si="24"/>
        <v>0</v>
      </c>
      <c r="B773" s="46" t="str">
        <f t="shared" si="25"/>
        <v>　</v>
      </c>
    </row>
    <row r="774" spans="1:25" x14ac:dyDescent="0.15">
      <c r="A774" s="46">
        <f t="shared" si="24"/>
        <v>0</v>
      </c>
      <c r="B774" s="46" t="str">
        <f t="shared" si="25"/>
        <v>　</v>
      </c>
    </row>
    <row r="775" spans="1:25" x14ac:dyDescent="0.15">
      <c r="A775" s="46">
        <f t="shared" si="24"/>
        <v>0</v>
      </c>
      <c r="B775" s="46" t="str">
        <f t="shared" si="25"/>
        <v>　</v>
      </c>
      <c r="W775" s="16"/>
    </row>
    <row r="776" spans="1:25" x14ac:dyDescent="0.15">
      <c r="A776" s="46">
        <f t="shared" si="24"/>
        <v>0</v>
      </c>
      <c r="B776" s="46" t="str">
        <f t="shared" si="25"/>
        <v>　</v>
      </c>
    </row>
    <row r="777" spans="1:25" x14ac:dyDescent="0.15">
      <c r="A777" s="46">
        <f t="shared" si="24"/>
        <v>0</v>
      </c>
      <c r="B777" s="46" t="str">
        <f t="shared" si="25"/>
        <v>　</v>
      </c>
    </row>
    <row r="778" spans="1:25" x14ac:dyDescent="0.15">
      <c r="A778" s="46">
        <f t="shared" si="24"/>
        <v>0</v>
      </c>
      <c r="B778" s="46" t="str">
        <f t="shared" si="25"/>
        <v>　</v>
      </c>
    </row>
    <row r="779" spans="1:25" x14ac:dyDescent="0.15">
      <c r="A779" s="46">
        <f t="shared" si="24"/>
        <v>0</v>
      </c>
      <c r="B779" s="46" t="str">
        <f t="shared" si="25"/>
        <v>　</v>
      </c>
    </row>
    <row r="780" spans="1:25" x14ac:dyDescent="0.15">
      <c r="A780" s="46">
        <f t="shared" si="24"/>
        <v>0</v>
      </c>
      <c r="B780" s="46" t="str">
        <f t="shared" si="25"/>
        <v>　</v>
      </c>
    </row>
    <row r="781" spans="1:25" x14ac:dyDescent="0.15">
      <c r="A781" s="46">
        <f t="shared" si="24"/>
        <v>0</v>
      </c>
      <c r="B781" s="46" t="str">
        <f t="shared" si="25"/>
        <v>　</v>
      </c>
    </row>
    <row r="782" spans="1:25" x14ac:dyDescent="0.15">
      <c r="A782" s="46">
        <f t="shared" si="24"/>
        <v>0</v>
      </c>
      <c r="B782" s="46" t="str">
        <f t="shared" si="25"/>
        <v>　</v>
      </c>
      <c r="T782" s="16"/>
      <c r="W782" s="16"/>
    </row>
    <row r="783" spans="1:25" x14ac:dyDescent="0.15">
      <c r="A783" s="46">
        <f t="shared" si="24"/>
        <v>0</v>
      </c>
      <c r="B783" s="46" t="str">
        <f t="shared" si="25"/>
        <v>　</v>
      </c>
    </row>
    <row r="784" spans="1:25" x14ac:dyDescent="0.15">
      <c r="A784" s="46">
        <f t="shared" si="24"/>
        <v>0</v>
      </c>
      <c r="B784" s="46" t="str">
        <f t="shared" si="25"/>
        <v>　</v>
      </c>
    </row>
    <row r="785" spans="1:25" x14ac:dyDescent="0.15">
      <c r="A785" s="46">
        <f t="shared" si="24"/>
        <v>0</v>
      </c>
      <c r="B785" s="46" t="str">
        <f t="shared" si="25"/>
        <v>　</v>
      </c>
      <c r="W785" s="16"/>
    </row>
    <row r="786" spans="1:25" x14ac:dyDescent="0.15">
      <c r="A786" s="46">
        <f t="shared" si="24"/>
        <v>0</v>
      </c>
      <c r="B786" s="46" t="str">
        <f t="shared" si="25"/>
        <v>　</v>
      </c>
      <c r="W786" s="16"/>
      <c r="X786" s="36"/>
      <c r="Y786" s="16"/>
    </row>
    <row r="787" spans="1:25" x14ac:dyDescent="0.15">
      <c r="A787" s="46">
        <f t="shared" si="24"/>
        <v>0</v>
      </c>
      <c r="B787" s="46" t="str">
        <f t="shared" si="25"/>
        <v>　</v>
      </c>
    </row>
    <row r="788" spans="1:25" x14ac:dyDescent="0.15">
      <c r="A788" s="46">
        <f t="shared" si="24"/>
        <v>0</v>
      </c>
      <c r="B788" s="46" t="str">
        <f t="shared" si="25"/>
        <v>　</v>
      </c>
      <c r="W788" s="16"/>
      <c r="X788" s="36"/>
    </row>
    <row r="789" spans="1:25" x14ac:dyDescent="0.15">
      <c r="A789" s="46">
        <f t="shared" si="24"/>
        <v>0</v>
      </c>
      <c r="B789" s="46" t="str">
        <f t="shared" si="25"/>
        <v>　</v>
      </c>
    </row>
    <row r="790" spans="1:25" x14ac:dyDescent="0.15">
      <c r="A790" s="46">
        <f t="shared" si="24"/>
        <v>0</v>
      </c>
      <c r="B790" s="46" t="str">
        <f t="shared" si="25"/>
        <v>　</v>
      </c>
      <c r="W790" s="16"/>
      <c r="X790" s="36"/>
      <c r="Y790" s="16"/>
    </row>
    <row r="791" spans="1:25" x14ac:dyDescent="0.15">
      <c r="A791" s="46">
        <f t="shared" si="24"/>
        <v>0</v>
      </c>
      <c r="B791" s="46" t="str">
        <f t="shared" si="25"/>
        <v>　</v>
      </c>
      <c r="T791" s="16"/>
      <c r="W791" s="16"/>
      <c r="X791" s="36"/>
    </row>
    <row r="792" spans="1:25" x14ac:dyDescent="0.15">
      <c r="A792" s="46">
        <f t="shared" si="24"/>
        <v>0</v>
      </c>
      <c r="B792" s="46" t="str">
        <f t="shared" si="25"/>
        <v>　</v>
      </c>
    </row>
    <row r="793" spans="1:25" x14ac:dyDescent="0.15">
      <c r="A793" s="46">
        <f t="shared" si="24"/>
        <v>0</v>
      </c>
      <c r="B793" s="46" t="str">
        <f t="shared" si="25"/>
        <v>　</v>
      </c>
    </row>
    <row r="794" spans="1:25" x14ac:dyDescent="0.15">
      <c r="A794" s="46">
        <f t="shared" si="24"/>
        <v>0</v>
      </c>
      <c r="B794" s="46" t="str">
        <f t="shared" si="25"/>
        <v>　</v>
      </c>
    </row>
    <row r="795" spans="1:25" x14ac:dyDescent="0.15">
      <c r="A795" s="46">
        <f t="shared" si="24"/>
        <v>0</v>
      </c>
      <c r="B795" s="46" t="str">
        <f t="shared" si="25"/>
        <v>　</v>
      </c>
      <c r="T795" s="16"/>
      <c r="W795" s="16"/>
      <c r="X795" s="36"/>
    </row>
    <row r="796" spans="1:25" x14ac:dyDescent="0.15">
      <c r="A796" s="46">
        <f t="shared" si="24"/>
        <v>0</v>
      </c>
      <c r="B796" s="46" t="str">
        <f t="shared" si="25"/>
        <v>　</v>
      </c>
      <c r="W796" s="16"/>
      <c r="X796" s="36"/>
      <c r="Y796" s="16"/>
    </row>
    <row r="797" spans="1:25" x14ac:dyDescent="0.15">
      <c r="A797" s="46">
        <f t="shared" si="24"/>
        <v>0</v>
      </c>
      <c r="B797" s="46" t="str">
        <f t="shared" si="25"/>
        <v>　</v>
      </c>
    </row>
    <row r="798" spans="1:25" x14ac:dyDescent="0.15">
      <c r="A798" s="46">
        <f t="shared" si="24"/>
        <v>0</v>
      </c>
      <c r="B798" s="46" t="str">
        <f t="shared" si="25"/>
        <v>　</v>
      </c>
    </row>
    <row r="799" spans="1:25" x14ac:dyDescent="0.15">
      <c r="A799" s="46">
        <f t="shared" si="24"/>
        <v>0</v>
      </c>
      <c r="B799" s="46" t="str">
        <f t="shared" si="25"/>
        <v>　</v>
      </c>
    </row>
    <row r="800" spans="1:25" x14ac:dyDescent="0.15">
      <c r="A800" s="46">
        <f t="shared" si="24"/>
        <v>0</v>
      </c>
      <c r="B800" s="46" t="str">
        <f t="shared" si="25"/>
        <v>　</v>
      </c>
      <c r="W800" s="16"/>
      <c r="X800" s="36"/>
      <c r="Y800" s="16"/>
    </row>
    <row r="801" spans="1:25" x14ac:dyDescent="0.15">
      <c r="A801" s="46">
        <f t="shared" si="24"/>
        <v>0</v>
      </c>
      <c r="B801" s="46" t="str">
        <f t="shared" si="25"/>
        <v>　</v>
      </c>
    </row>
    <row r="802" spans="1:25" x14ac:dyDescent="0.15">
      <c r="A802" s="46">
        <f t="shared" si="24"/>
        <v>0</v>
      </c>
      <c r="B802" s="46" t="str">
        <f t="shared" si="25"/>
        <v>　</v>
      </c>
      <c r="W802" s="16"/>
      <c r="X802" s="36"/>
      <c r="Y802" s="16"/>
    </row>
    <row r="803" spans="1:25" x14ac:dyDescent="0.15">
      <c r="A803" s="46">
        <f t="shared" si="24"/>
        <v>0</v>
      </c>
      <c r="B803" s="46" t="str">
        <f t="shared" si="25"/>
        <v>　</v>
      </c>
    </row>
    <row r="804" spans="1:25" x14ac:dyDescent="0.15">
      <c r="A804" s="46">
        <f t="shared" si="24"/>
        <v>0</v>
      </c>
      <c r="B804" s="46" t="str">
        <f t="shared" si="25"/>
        <v>　</v>
      </c>
      <c r="W804" s="16"/>
      <c r="X804" s="36"/>
      <c r="Y804" s="16"/>
    </row>
    <row r="805" spans="1:25" x14ac:dyDescent="0.15">
      <c r="A805" s="46">
        <f t="shared" si="24"/>
        <v>0</v>
      </c>
      <c r="B805" s="46" t="str">
        <f t="shared" si="25"/>
        <v>　</v>
      </c>
    </row>
    <row r="806" spans="1:25" x14ac:dyDescent="0.15">
      <c r="A806" s="46">
        <f t="shared" si="24"/>
        <v>0</v>
      </c>
      <c r="B806" s="46" t="str">
        <f t="shared" si="25"/>
        <v>　</v>
      </c>
    </row>
    <row r="807" spans="1:25" x14ac:dyDescent="0.15">
      <c r="A807" s="46">
        <f t="shared" si="24"/>
        <v>0</v>
      </c>
      <c r="B807" s="46" t="str">
        <f t="shared" si="25"/>
        <v>　</v>
      </c>
    </row>
    <row r="808" spans="1:25" x14ac:dyDescent="0.15">
      <c r="A808" s="46">
        <f t="shared" si="24"/>
        <v>0</v>
      </c>
      <c r="B808" s="46" t="str">
        <f t="shared" si="25"/>
        <v>　</v>
      </c>
      <c r="W808" s="16"/>
      <c r="X808" s="36"/>
      <c r="Y808" s="16"/>
    </row>
    <row r="809" spans="1:25" x14ac:dyDescent="0.15">
      <c r="A809" s="46">
        <f t="shared" si="24"/>
        <v>0</v>
      </c>
      <c r="B809" s="46" t="str">
        <f t="shared" si="25"/>
        <v>　</v>
      </c>
      <c r="W809" s="16"/>
      <c r="X809" s="36"/>
      <c r="Y809" s="16"/>
    </row>
    <row r="810" spans="1:25" x14ac:dyDescent="0.15">
      <c r="A810" s="46">
        <f t="shared" si="24"/>
        <v>0</v>
      </c>
      <c r="B810" s="46" t="str">
        <f t="shared" si="25"/>
        <v>　</v>
      </c>
    </row>
    <row r="811" spans="1:25" x14ac:dyDescent="0.15">
      <c r="A811" s="46">
        <f t="shared" si="24"/>
        <v>0</v>
      </c>
      <c r="B811" s="46" t="str">
        <f t="shared" si="25"/>
        <v>　</v>
      </c>
    </row>
    <row r="812" spans="1:25" x14ac:dyDescent="0.15">
      <c r="A812" s="46">
        <f t="shared" si="24"/>
        <v>0</v>
      </c>
      <c r="B812" s="46" t="str">
        <f t="shared" si="25"/>
        <v>　</v>
      </c>
      <c r="W812" s="16"/>
    </row>
    <row r="813" spans="1:25" x14ac:dyDescent="0.15">
      <c r="A813" s="46">
        <f t="shared" si="24"/>
        <v>0</v>
      </c>
      <c r="B813" s="46" t="str">
        <f t="shared" si="25"/>
        <v>　</v>
      </c>
    </row>
    <row r="814" spans="1:25" x14ac:dyDescent="0.15">
      <c r="A814" s="46">
        <f t="shared" si="24"/>
        <v>0</v>
      </c>
      <c r="B814" s="46" t="str">
        <f t="shared" si="25"/>
        <v>　</v>
      </c>
    </row>
    <row r="815" spans="1:25" x14ac:dyDescent="0.15">
      <c r="A815" s="46">
        <f t="shared" si="24"/>
        <v>0</v>
      </c>
      <c r="B815" s="46" t="str">
        <f t="shared" si="25"/>
        <v>　</v>
      </c>
      <c r="W815" s="16"/>
      <c r="X815" s="36"/>
      <c r="Y815" s="16"/>
    </row>
    <row r="816" spans="1:25" x14ac:dyDescent="0.15">
      <c r="A816" s="46">
        <f t="shared" si="24"/>
        <v>0</v>
      </c>
      <c r="B816" s="46" t="str">
        <f t="shared" si="25"/>
        <v>　</v>
      </c>
    </row>
    <row r="817" spans="1:25" x14ac:dyDescent="0.15">
      <c r="A817" s="46">
        <f t="shared" si="24"/>
        <v>0</v>
      </c>
      <c r="B817" s="46" t="str">
        <f t="shared" si="25"/>
        <v>　</v>
      </c>
    </row>
    <row r="818" spans="1:25" x14ac:dyDescent="0.15">
      <c r="A818" s="46">
        <f t="shared" si="24"/>
        <v>0</v>
      </c>
      <c r="B818" s="46" t="str">
        <f t="shared" si="25"/>
        <v>　</v>
      </c>
    </row>
    <row r="819" spans="1:25" x14ac:dyDescent="0.15">
      <c r="A819" s="46">
        <f t="shared" si="24"/>
        <v>0</v>
      </c>
      <c r="B819" s="46" t="str">
        <f t="shared" si="25"/>
        <v>　</v>
      </c>
      <c r="W819" s="16"/>
      <c r="X819" s="36"/>
      <c r="Y819" s="16"/>
    </row>
    <row r="820" spans="1:25" x14ac:dyDescent="0.15">
      <c r="A820" s="46">
        <f t="shared" si="24"/>
        <v>0</v>
      </c>
      <c r="B820" s="46" t="str">
        <f t="shared" si="25"/>
        <v>　</v>
      </c>
      <c r="T820" s="16"/>
      <c r="W820" s="16"/>
      <c r="X820" s="36"/>
    </row>
    <row r="821" spans="1:25" x14ac:dyDescent="0.15">
      <c r="A821" s="46">
        <f t="shared" si="24"/>
        <v>0</v>
      </c>
      <c r="B821" s="46" t="str">
        <f t="shared" si="25"/>
        <v>　</v>
      </c>
    </row>
    <row r="822" spans="1:25" x14ac:dyDescent="0.15">
      <c r="A822" s="46">
        <f t="shared" si="24"/>
        <v>0</v>
      </c>
      <c r="B822" s="46" t="str">
        <f t="shared" si="25"/>
        <v>　</v>
      </c>
    </row>
    <row r="823" spans="1:25" x14ac:dyDescent="0.15">
      <c r="A823" s="46">
        <f t="shared" si="24"/>
        <v>0</v>
      </c>
      <c r="B823" s="46" t="str">
        <f t="shared" si="25"/>
        <v>　</v>
      </c>
      <c r="T823" s="16"/>
      <c r="W823" s="16"/>
      <c r="X823" s="36"/>
    </row>
    <row r="824" spans="1:25" x14ac:dyDescent="0.15">
      <c r="A824" s="46">
        <f t="shared" si="24"/>
        <v>0</v>
      </c>
      <c r="B824" s="46" t="str">
        <f t="shared" si="25"/>
        <v>　</v>
      </c>
    </row>
    <row r="825" spans="1:25" x14ac:dyDescent="0.15">
      <c r="A825" s="46">
        <f t="shared" si="24"/>
        <v>0</v>
      </c>
      <c r="B825" s="46" t="str">
        <f t="shared" si="25"/>
        <v>　</v>
      </c>
    </row>
    <row r="826" spans="1:25" x14ac:dyDescent="0.15">
      <c r="A826" s="46">
        <f t="shared" si="24"/>
        <v>0</v>
      </c>
      <c r="B826" s="46" t="str">
        <f t="shared" si="25"/>
        <v>　</v>
      </c>
      <c r="W826" s="16"/>
      <c r="X826" s="36"/>
      <c r="Y826" s="16"/>
    </row>
    <row r="827" spans="1:25" x14ac:dyDescent="0.15">
      <c r="A827" s="46">
        <f t="shared" si="24"/>
        <v>0</v>
      </c>
      <c r="B827" s="46" t="str">
        <f t="shared" si="25"/>
        <v>　</v>
      </c>
    </row>
    <row r="828" spans="1:25" x14ac:dyDescent="0.15">
      <c r="A828" s="46">
        <f t="shared" si="24"/>
        <v>0</v>
      </c>
      <c r="B828" s="46" t="str">
        <f t="shared" si="25"/>
        <v>　</v>
      </c>
    </row>
    <row r="829" spans="1:25" x14ac:dyDescent="0.15">
      <c r="A829" s="46">
        <f t="shared" si="24"/>
        <v>0</v>
      </c>
      <c r="B829" s="46" t="str">
        <f t="shared" si="25"/>
        <v>　</v>
      </c>
      <c r="W829" s="16"/>
      <c r="X829" s="36"/>
    </row>
    <row r="830" spans="1:25" x14ac:dyDescent="0.15">
      <c r="A830" s="46">
        <f t="shared" si="24"/>
        <v>0</v>
      </c>
      <c r="B830" s="46" t="str">
        <f t="shared" si="25"/>
        <v>　</v>
      </c>
      <c r="W830" s="16"/>
      <c r="X830" s="36"/>
      <c r="Y830" s="16"/>
    </row>
    <row r="831" spans="1:25" x14ac:dyDescent="0.15">
      <c r="A831" s="46">
        <f t="shared" si="24"/>
        <v>0</v>
      </c>
      <c r="B831" s="46" t="str">
        <f t="shared" si="25"/>
        <v>　</v>
      </c>
    </row>
    <row r="832" spans="1:25" x14ac:dyDescent="0.15">
      <c r="A832" s="46">
        <f t="shared" si="24"/>
        <v>0</v>
      </c>
      <c r="B832" s="46" t="str">
        <f t="shared" si="25"/>
        <v>　</v>
      </c>
    </row>
    <row r="833" spans="1:25" x14ac:dyDescent="0.15">
      <c r="A833" s="46">
        <f t="shared" si="24"/>
        <v>0</v>
      </c>
      <c r="B833" s="46" t="str">
        <f t="shared" si="25"/>
        <v>　</v>
      </c>
    </row>
    <row r="834" spans="1:25" x14ac:dyDescent="0.15">
      <c r="A834" s="46">
        <f t="shared" ref="A834:A897" si="26">C834</f>
        <v>0</v>
      </c>
      <c r="B834" s="46" t="str">
        <f t="shared" ref="B834:B897" si="27">D834&amp;"　"&amp;E834</f>
        <v>　</v>
      </c>
      <c r="W834" s="16"/>
      <c r="X834" s="36"/>
    </row>
    <row r="835" spans="1:25" x14ac:dyDescent="0.15">
      <c r="A835" s="46">
        <f t="shared" si="26"/>
        <v>0</v>
      </c>
      <c r="B835" s="46" t="str">
        <f t="shared" si="27"/>
        <v>　</v>
      </c>
    </row>
    <row r="836" spans="1:25" x14ac:dyDescent="0.15">
      <c r="A836" s="46">
        <f t="shared" si="26"/>
        <v>0</v>
      </c>
      <c r="B836" s="46" t="str">
        <f t="shared" si="27"/>
        <v>　</v>
      </c>
    </row>
    <row r="837" spans="1:25" x14ac:dyDescent="0.15">
      <c r="A837" s="46">
        <f t="shared" si="26"/>
        <v>0</v>
      </c>
      <c r="B837" s="46" t="str">
        <f t="shared" si="27"/>
        <v>　</v>
      </c>
    </row>
    <row r="838" spans="1:25" x14ac:dyDescent="0.15">
      <c r="A838" s="46">
        <f t="shared" si="26"/>
        <v>0</v>
      </c>
      <c r="B838" s="46" t="str">
        <f t="shared" si="27"/>
        <v>　</v>
      </c>
    </row>
    <row r="839" spans="1:25" x14ac:dyDescent="0.15">
      <c r="A839" s="46">
        <f t="shared" si="26"/>
        <v>0</v>
      </c>
      <c r="B839" s="46" t="str">
        <f t="shared" si="27"/>
        <v>　</v>
      </c>
      <c r="W839" s="16"/>
      <c r="X839" s="36"/>
      <c r="Y839" s="16"/>
    </row>
    <row r="840" spans="1:25" x14ac:dyDescent="0.15">
      <c r="A840" s="46">
        <f t="shared" si="26"/>
        <v>0</v>
      </c>
      <c r="B840" s="46" t="str">
        <f t="shared" si="27"/>
        <v>　</v>
      </c>
      <c r="W840" s="16"/>
      <c r="X840" s="36"/>
      <c r="Y840" s="16"/>
    </row>
    <row r="841" spans="1:25" x14ac:dyDescent="0.15">
      <c r="A841" s="46">
        <f t="shared" si="26"/>
        <v>0</v>
      </c>
      <c r="B841" s="46" t="str">
        <f t="shared" si="27"/>
        <v>　</v>
      </c>
      <c r="T841" s="16"/>
      <c r="W841" s="16"/>
      <c r="X841" s="36"/>
    </row>
    <row r="842" spans="1:25" x14ac:dyDescent="0.15">
      <c r="A842" s="46">
        <f t="shared" si="26"/>
        <v>0</v>
      </c>
      <c r="B842" s="46" t="str">
        <f t="shared" si="27"/>
        <v>　</v>
      </c>
      <c r="T842" s="16"/>
      <c r="W842" s="16"/>
      <c r="X842" s="36"/>
    </row>
    <row r="843" spans="1:25" x14ac:dyDescent="0.15">
      <c r="A843" s="46">
        <f t="shared" si="26"/>
        <v>0</v>
      </c>
      <c r="B843" s="46" t="str">
        <f t="shared" si="27"/>
        <v>　</v>
      </c>
    </row>
    <row r="844" spans="1:25" x14ac:dyDescent="0.15">
      <c r="A844" s="46">
        <f t="shared" si="26"/>
        <v>0</v>
      </c>
      <c r="B844" s="46" t="str">
        <f t="shared" si="27"/>
        <v>　</v>
      </c>
    </row>
    <row r="845" spans="1:25" x14ac:dyDescent="0.15">
      <c r="A845" s="46">
        <f t="shared" si="26"/>
        <v>0</v>
      </c>
      <c r="B845" s="46" t="str">
        <f t="shared" si="27"/>
        <v>　</v>
      </c>
      <c r="W845" s="16"/>
      <c r="X845" s="36"/>
      <c r="Y845" s="16"/>
    </row>
    <row r="846" spans="1:25" x14ac:dyDescent="0.15">
      <c r="A846" s="46">
        <f t="shared" si="26"/>
        <v>0</v>
      </c>
      <c r="B846" s="46" t="str">
        <f t="shared" si="27"/>
        <v>　</v>
      </c>
    </row>
    <row r="847" spans="1:25" x14ac:dyDescent="0.15">
      <c r="A847" s="46">
        <f t="shared" si="26"/>
        <v>0</v>
      </c>
      <c r="B847" s="46" t="str">
        <f t="shared" si="27"/>
        <v>　</v>
      </c>
      <c r="T847" s="16"/>
    </row>
    <row r="848" spans="1:25" x14ac:dyDescent="0.15">
      <c r="A848" s="46">
        <f t="shared" si="26"/>
        <v>0</v>
      </c>
      <c r="B848" s="46" t="str">
        <f t="shared" si="27"/>
        <v>　</v>
      </c>
      <c r="W848" s="16"/>
      <c r="X848" s="36"/>
    </row>
    <row r="849" spans="1:25" x14ac:dyDescent="0.15">
      <c r="A849" s="46">
        <f t="shared" si="26"/>
        <v>0</v>
      </c>
      <c r="B849" s="46" t="str">
        <f t="shared" si="27"/>
        <v>　</v>
      </c>
    </row>
    <row r="850" spans="1:25" x14ac:dyDescent="0.15">
      <c r="A850" s="46">
        <f t="shared" si="26"/>
        <v>0</v>
      </c>
      <c r="B850" s="46" t="str">
        <f t="shared" si="27"/>
        <v>　</v>
      </c>
    </row>
    <row r="851" spans="1:25" x14ac:dyDescent="0.15">
      <c r="A851" s="46">
        <f t="shared" si="26"/>
        <v>0</v>
      </c>
      <c r="B851" s="46" t="str">
        <f t="shared" si="27"/>
        <v>　</v>
      </c>
    </row>
    <row r="852" spans="1:25" x14ac:dyDescent="0.15">
      <c r="A852" s="46">
        <f t="shared" si="26"/>
        <v>0</v>
      </c>
      <c r="B852" s="46" t="str">
        <f t="shared" si="27"/>
        <v>　</v>
      </c>
    </row>
    <row r="853" spans="1:25" x14ac:dyDescent="0.15">
      <c r="A853" s="46">
        <f t="shared" si="26"/>
        <v>0</v>
      </c>
      <c r="B853" s="46" t="str">
        <f t="shared" si="27"/>
        <v>　</v>
      </c>
    </row>
    <row r="854" spans="1:25" x14ac:dyDescent="0.15">
      <c r="A854" s="46">
        <f t="shared" si="26"/>
        <v>0</v>
      </c>
      <c r="B854" s="46" t="str">
        <f t="shared" si="27"/>
        <v>　</v>
      </c>
      <c r="W854" s="16"/>
      <c r="X854" s="36"/>
      <c r="Y854" s="16"/>
    </row>
    <row r="855" spans="1:25" x14ac:dyDescent="0.15">
      <c r="A855" s="46">
        <f t="shared" si="26"/>
        <v>0</v>
      </c>
      <c r="B855" s="46" t="str">
        <f t="shared" si="27"/>
        <v>　</v>
      </c>
    </row>
    <row r="856" spans="1:25" x14ac:dyDescent="0.15">
      <c r="A856" s="46">
        <f t="shared" si="26"/>
        <v>0</v>
      </c>
      <c r="B856" s="46" t="str">
        <f t="shared" si="27"/>
        <v>　</v>
      </c>
    </row>
    <row r="857" spans="1:25" x14ac:dyDescent="0.15">
      <c r="A857" s="46">
        <f t="shared" si="26"/>
        <v>0</v>
      </c>
      <c r="B857" s="46" t="str">
        <f t="shared" si="27"/>
        <v>　</v>
      </c>
    </row>
    <row r="858" spans="1:25" x14ac:dyDescent="0.15">
      <c r="A858" s="46">
        <f t="shared" si="26"/>
        <v>0</v>
      </c>
      <c r="B858" s="46" t="str">
        <f t="shared" si="27"/>
        <v>　</v>
      </c>
      <c r="W858" s="16"/>
      <c r="X858" s="36"/>
      <c r="Y858" s="16"/>
    </row>
    <row r="859" spans="1:25" x14ac:dyDescent="0.15">
      <c r="A859" s="46">
        <f t="shared" si="26"/>
        <v>0</v>
      </c>
      <c r="B859" s="46" t="str">
        <f t="shared" si="27"/>
        <v>　</v>
      </c>
    </row>
    <row r="860" spans="1:25" x14ac:dyDescent="0.15">
      <c r="A860" s="46">
        <f t="shared" si="26"/>
        <v>0</v>
      </c>
      <c r="B860" s="46" t="str">
        <f t="shared" si="27"/>
        <v>　</v>
      </c>
    </row>
    <row r="861" spans="1:25" x14ac:dyDescent="0.15">
      <c r="A861" s="46">
        <f t="shared" si="26"/>
        <v>0</v>
      </c>
      <c r="B861" s="46" t="str">
        <f t="shared" si="27"/>
        <v>　</v>
      </c>
    </row>
    <row r="862" spans="1:25" x14ac:dyDescent="0.15">
      <c r="A862" s="46">
        <f t="shared" si="26"/>
        <v>0</v>
      </c>
      <c r="B862" s="46" t="str">
        <f t="shared" si="27"/>
        <v>　</v>
      </c>
      <c r="T862" s="16"/>
      <c r="W862" s="16"/>
      <c r="X862" s="36"/>
    </row>
    <row r="863" spans="1:25" x14ac:dyDescent="0.15">
      <c r="A863" s="46">
        <f t="shared" si="26"/>
        <v>0</v>
      </c>
      <c r="B863" s="46" t="str">
        <f t="shared" si="27"/>
        <v>　</v>
      </c>
      <c r="T863" s="16"/>
      <c r="W863" s="16"/>
      <c r="X863" s="36"/>
    </row>
    <row r="864" spans="1:25" x14ac:dyDescent="0.15">
      <c r="A864" s="46">
        <f t="shared" si="26"/>
        <v>0</v>
      </c>
      <c r="B864" s="46" t="str">
        <f t="shared" si="27"/>
        <v>　</v>
      </c>
    </row>
    <row r="865" spans="1:25" x14ac:dyDescent="0.15">
      <c r="A865" s="46">
        <f t="shared" si="26"/>
        <v>0</v>
      </c>
      <c r="B865" s="46" t="str">
        <f t="shared" si="27"/>
        <v>　</v>
      </c>
    </row>
    <row r="866" spans="1:25" x14ac:dyDescent="0.15">
      <c r="A866" s="46">
        <f t="shared" si="26"/>
        <v>0</v>
      </c>
      <c r="B866" s="46" t="str">
        <f t="shared" si="27"/>
        <v>　</v>
      </c>
    </row>
    <row r="867" spans="1:25" x14ac:dyDescent="0.15">
      <c r="A867" s="46">
        <f t="shared" si="26"/>
        <v>0</v>
      </c>
      <c r="B867" s="46" t="str">
        <f t="shared" si="27"/>
        <v>　</v>
      </c>
    </row>
    <row r="868" spans="1:25" x14ac:dyDescent="0.15">
      <c r="A868" s="46">
        <f t="shared" si="26"/>
        <v>0</v>
      </c>
      <c r="B868" s="46" t="str">
        <f t="shared" si="27"/>
        <v>　</v>
      </c>
    </row>
    <row r="869" spans="1:25" x14ac:dyDescent="0.15">
      <c r="A869" s="46">
        <f t="shared" si="26"/>
        <v>0</v>
      </c>
      <c r="B869" s="46" t="str">
        <f t="shared" si="27"/>
        <v>　</v>
      </c>
    </row>
    <row r="870" spans="1:25" x14ac:dyDescent="0.15">
      <c r="A870" s="46">
        <f t="shared" si="26"/>
        <v>0</v>
      </c>
      <c r="B870" s="46" t="str">
        <f t="shared" si="27"/>
        <v>　</v>
      </c>
      <c r="W870" s="16"/>
      <c r="X870" s="36"/>
      <c r="Y870" s="16"/>
    </row>
    <row r="871" spans="1:25" x14ac:dyDescent="0.15">
      <c r="A871" s="46">
        <f t="shared" si="26"/>
        <v>0</v>
      </c>
      <c r="B871" s="46" t="str">
        <f t="shared" si="27"/>
        <v>　</v>
      </c>
    </row>
    <row r="872" spans="1:25" x14ac:dyDescent="0.15">
      <c r="A872" s="46">
        <f t="shared" si="26"/>
        <v>0</v>
      </c>
      <c r="B872" s="46" t="str">
        <f t="shared" si="27"/>
        <v>　</v>
      </c>
    </row>
    <row r="873" spans="1:25" x14ac:dyDescent="0.15">
      <c r="A873" s="46">
        <f t="shared" si="26"/>
        <v>0</v>
      </c>
      <c r="B873" s="46" t="str">
        <f t="shared" si="27"/>
        <v>　</v>
      </c>
    </row>
    <row r="874" spans="1:25" x14ac:dyDescent="0.15">
      <c r="A874" s="46">
        <f t="shared" si="26"/>
        <v>0</v>
      </c>
      <c r="B874" s="46" t="str">
        <f t="shared" si="27"/>
        <v>　</v>
      </c>
    </row>
    <row r="875" spans="1:25" x14ac:dyDescent="0.15">
      <c r="A875" s="46">
        <f t="shared" si="26"/>
        <v>0</v>
      </c>
      <c r="B875" s="46" t="str">
        <f t="shared" si="27"/>
        <v>　</v>
      </c>
    </row>
    <row r="876" spans="1:25" x14ac:dyDescent="0.15">
      <c r="A876" s="46">
        <f t="shared" si="26"/>
        <v>0</v>
      </c>
      <c r="B876" s="46" t="str">
        <f t="shared" si="27"/>
        <v>　</v>
      </c>
      <c r="T876" s="16"/>
      <c r="W876" s="16"/>
      <c r="X876" s="36"/>
    </row>
    <row r="877" spans="1:25" x14ac:dyDescent="0.15">
      <c r="A877" s="46">
        <f t="shared" si="26"/>
        <v>0</v>
      </c>
      <c r="B877" s="46" t="str">
        <f t="shared" si="27"/>
        <v>　</v>
      </c>
      <c r="W877" s="16"/>
      <c r="X877" s="36"/>
      <c r="Y877" s="16"/>
    </row>
    <row r="878" spans="1:25" x14ac:dyDescent="0.15">
      <c r="A878" s="46">
        <f t="shared" si="26"/>
        <v>0</v>
      </c>
      <c r="B878" s="46" t="str">
        <f t="shared" si="27"/>
        <v>　</v>
      </c>
      <c r="W878" s="16"/>
      <c r="X878" s="36"/>
      <c r="Y878" s="16"/>
    </row>
    <row r="879" spans="1:25" x14ac:dyDescent="0.15">
      <c r="A879" s="46">
        <f t="shared" si="26"/>
        <v>0</v>
      </c>
      <c r="B879" s="46" t="str">
        <f t="shared" si="27"/>
        <v>　</v>
      </c>
      <c r="W879" s="16"/>
      <c r="X879" s="36"/>
      <c r="Y879" s="16"/>
    </row>
    <row r="880" spans="1:25" x14ac:dyDescent="0.15">
      <c r="A880" s="46">
        <f t="shared" si="26"/>
        <v>0</v>
      </c>
      <c r="B880" s="46" t="str">
        <f t="shared" si="27"/>
        <v>　</v>
      </c>
      <c r="T880" s="16"/>
      <c r="W880" s="16"/>
      <c r="X880" s="36"/>
    </row>
    <row r="881" spans="1:25" x14ac:dyDescent="0.15">
      <c r="A881" s="46">
        <f t="shared" si="26"/>
        <v>0</v>
      </c>
      <c r="B881" s="46" t="str">
        <f t="shared" si="27"/>
        <v>　</v>
      </c>
      <c r="T881" s="16"/>
      <c r="W881" s="16"/>
      <c r="X881" s="36"/>
    </row>
    <row r="882" spans="1:25" x14ac:dyDescent="0.15">
      <c r="A882" s="46">
        <f t="shared" si="26"/>
        <v>0</v>
      </c>
      <c r="B882" s="46" t="str">
        <f t="shared" si="27"/>
        <v>　</v>
      </c>
    </row>
    <row r="883" spans="1:25" x14ac:dyDescent="0.15">
      <c r="A883" s="46">
        <f t="shared" si="26"/>
        <v>0</v>
      </c>
      <c r="B883" s="46" t="str">
        <f t="shared" si="27"/>
        <v>　</v>
      </c>
    </row>
    <row r="884" spans="1:25" x14ac:dyDescent="0.15">
      <c r="A884" s="46">
        <f t="shared" si="26"/>
        <v>0</v>
      </c>
      <c r="B884" s="46" t="str">
        <f t="shared" si="27"/>
        <v>　</v>
      </c>
    </row>
    <row r="885" spans="1:25" x14ac:dyDescent="0.15">
      <c r="A885" s="46">
        <f t="shared" si="26"/>
        <v>0</v>
      </c>
      <c r="B885" s="46" t="str">
        <f t="shared" si="27"/>
        <v>　</v>
      </c>
    </row>
    <row r="886" spans="1:25" x14ac:dyDescent="0.15">
      <c r="A886" s="46">
        <f t="shared" si="26"/>
        <v>0</v>
      </c>
      <c r="B886" s="46" t="str">
        <f t="shared" si="27"/>
        <v>　</v>
      </c>
    </row>
    <row r="887" spans="1:25" x14ac:dyDescent="0.15">
      <c r="A887" s="46">
        <f t="shared" si="26"/>
        <v>0</v>
      </c>
      <c r="B887" s="46" t="str">
        <f t="shared" si="27"/>
        <v>　</v>
      </c>
    </row>
    <row r="888" spans="1:25" x14ac:dyDescent="0.15">
      <c r="A888" s="46">
        <f t="shared" si="26"/>
        <v>0</v>
      </c>
      <c r="B888" s="46" t="str">
        <f t="shared" si="27"/>
        <v>　</v>
      </c>
    </row>
    <row r="889" spans="1:25" x14ac:dyDescent="0.15">
      <c r="A889" s="46">
        <f t="shared" si="26"/>
        <v>0</v>
      </c>
      <c r="B889" s="46" t="str">
        <f t="shared" si="27"/>
        <v>　</v>
      </c>
    </row>
    <row r="890" spans="1:25" x14ac:dyDescent="0.15">
      <c r="A890" s="46">
        <f t="shared" si="26"/>
        <v>0</v>
      </c>
      <c r="B890" s="46" t="str">
        <f t="shared" si="27"/>
        <v>　</v>
      </c>
    </row>
    <row r="891" spans="1:25" x14ac:dyDescent="0.15">
      <c r="A891" s="46">
        <f t="shared" si="26"/>
        <v>0</v>
      </c>
      <c r="B891" s="46" t="str">
        <f t="shared" si="27"/>
        <v>　</v>
      </c>
      <c r="W891" s="16"/>
      <c r="X891" s="36"/>
      <c r="Y891" s="16"/>
    </row>
    <row r="892" spans="1:25" x14ac:dyDescent="0.15">
      <c r="A892" s="46">
        <f t="shared" si="26"/>
        <v>0</v>
      </c>
      <c r="B892" s="46" t="str">
        <f t="shared" si="27"/>
        <v>　</v>
      </c>
    </row>
    <row r="893" spans="1:25" x14ac:dyDescent="0.15">
      <c r="A893" s="46">
        <f t="shared" si="26"/>
        <v>0</v>
      </c>
      <c r="B893" s="46" t="str">
        <f t="shared" si="27"/>
        <v>　</v>
      </c>
      <c r="W893" s="16"/>
      <c r="X893" s="36"/>
      <c r="Y893" s="16"/>
    </row>
    <row r="894" spans="1:25" x14ac:dyDescent="0.15">
      <c r="A894" s="46">
        <f t="shared" si="26"/>
        <v>0</v>
      </c>
      <c r="B894" s="46" t="str">
        <f t="shared" si="27"/>
        <v>　</v>
      </c>
    </row>
    <row r="895" spans="1:25" x14ac:dyDescent="0.15">
      <c r="A895" s="46">
        <f t="shared" si="26"/>
        <v>0</v>
      </c>
      <c r="B895" s="46" t="str">
        <f t="shared" si="27"/>
        <v>　</v>
      </c>
      <c r="W895" s="16"/>
      <c r="X895" s="36"/>
      <c r="Y895" s="16"/>
    </row>
    <row r="896" spans="1:25" x14ac:dyDescent="0.15">
      <c r="A896" s="46">
        <f t="shared" si="26"/>
        <v>0</v>
      </c>
      <c r="B896" s="46" t="str">
        <f t="shared" si="27"/>
        <v>　</v>
      </c>
    </row>
    <row r="897" spans="1:24" x14ac:dyDescent="0.15">
      <c r="A897" s="46">
        <f t="shared" si="26"/>
        <v>0</v>
      </c>
      <c r="B897" s="46" t="str">
        <f t="shared" si="27"/>
        <v>　</v>
      </c>
    </row>
    <row r="898" spans="1:24" x14ac:dyDescent="0.15">
      <c r="A898" s="46">
        <f t="shared" ref="A898:A961" si="28">C898</f>
        <v>0</v>
      </c>
      <c r="B898" s="46" t="str">
        <f t="shared" ref="B898:B961" si="29">D898&amp;"　"&amp;E898</f>
        <v>　</v>
      </c>
    </row>
    <row r="899" spans="1:24" x14ac:dyDescent="0.15">
      <c r="A899" s="46">
        <f t="shared" si="28"/>
        <v>0</v>
      </c>
      <c r="B899" s="46" t="str">
        <f t="shared" si="29"/>
        <v>　</v>
      </c>
      <c r="T899" s="16"/>
      <c r="W899" s="16"/>
      <c r="X899" s="36"/>
    </row>
    <row r="900" spans="1:24" x14ac:dyDescent="0.15">
      <c r="A900" s="46">
        <f t="shared" si="28"/>
        <v>0</v>
      </c>
      <c r="B900" s="46" t="str">
        <f t="shared" si="29"/>
        <v>　</v>
      </c>
    </row>
    <row r="901" spans="1:24" x14ac:dyDescent="0.15">
      <c r="A901" s="46">
        <f t="shared" si="28"/>
        <v>0</v>
      </c>
      <c r="B901" s="46" t="str">
        <f t="shared" si="29"/>
        <v>　</v>
      </c>
      <c r="W901" s="16"/>
      <c r="X901" s="36"/>
    </row>
    <row r="902" spans="1:24" x14ac:dyDescent="0.15">
      <c r="A902" s="46">
        <f t="shared" si="28"/>
        <v>0</v>
      </c>
      <c r="B902" s="46" t="str">
        <f t="shared" si="29"/>
        <v>　</v>
      </c>
      <c r="T902" s="16"/>
      <c r="W902" s="16"/>
      <c r="X902" s="36"/>
    </row>
    <row r="903" spans="1:24" x14ac:dyDescent="0.15">
      <c r="A903" s="46">
        <f t="shared" si="28"/>
        <v>0</v>
      </c>
      <c r="B903" s="46" t="str">
        <f t="shared" si="29"/>
        <v>　</v>
      </c>
      <c r="T903" s="16"/>
      <c r="W903" s="16"/>
      <c r="X903" s="36"/>
    </row>
    <row r="904" spans="1:24" x14ac:dyDescent="0.15">
      <c r="A904" s="46">
        <f t="shared" si="28"/>
        <v>0</v>
      </c>
      <c r="B904" s="46" t="str">
        <f t="shared" si="29"/>
        <v>　</v>
      </c>
      <c r="W904" s="16"/>
    </row>
    <row r="905" spans="1:24" x14ac:dyDescent="0.15">
      <c r="A905" s="46">
        <f t="shared" si="28"/>
        <v>0</v>
      </c>
      <c r="B905" s="46" t="str">
        <f t="shared" si="29"/>
        <v>　</v>
      </c>
    </row>
    <row r="906" spans="1:24" x14ac:dyDescent="0.15">
      <c r="A906" s="46">
        <f t="shared" si="28"/>
        <v>0</v>
      </c>
      <c r="B906" s="46" t="str">
        <f t="shared" si="29"/>
        <v>　</v>
      </c>
    </row>
    <row r="907" spans="1:24" x14ac:dyDescent="0.15">
      <c r="A907" s="46">
        <f t="shared" si="28"/>
        <v>0</v>
      </c>
      <c r="B907" s="46" t="str">
        <f t="shared" si="29"/>
        <v>　</v>
      </c>
    </row>
    <row r="908" spans="1:24" x14ac:dyDescent="0.15">
      <c r="A908" s="46">
        <f t="shared" si="28"/>
        <v>0</v>
      </c>
      <c r="B908" s="46" t="str">
        <f t="shared" si="29"/>
        <v>　</v>
      </c>
    </row>
    <row r="909" spans="1:24" x14ac:dyDescent="0.15">
      <c r="A909" s="46">
        <f t="shared" si="28"/>
        <v>0</v>
      </c>
      <c r="B909" s="46" t="str">
        <f t="shared" si="29"/>
        <v>　</v>
      </c>
    </row>
    <row r="910" spans="1:24" x14ac:dyDescent="0.15">
      <c r="A910" s="46">
        <f t="shared" si="28"/>
        <v>0</v>
      </c>
      <c r="B910" s="46" t="str">
        <f t="shared" si="29"/>
        <v>　</v>
      </c>
      <c r="T910" s="16"/>
      <c r="W910" s="16"/>
      <c r="X910" s="36"/>
    </row>
    <row r="911" spans="1:24" x14ac:dyDescent="0.15">
      <c r="A911" s="46">
        <f t="shared" si="28"/>
        <v>0</v>
      </c>
      <c r="B911" s="46" t="str">
        <f t="shared" si="29"/>
        <v>　</v>
      </c>
      <c r="T911" s="16"/>
      <c r="W911" s="16"/>
      <c r="X911" s="36"/>
    </row>
    <row r="912" spans="1:24" x14ac:dyDescent="0.15">
      <c r="A912" s="46">
        <f t="shared" si="28"/>
        <v>0</v>
      </c>
      <c r="B912" s="46" t="str">
        <f t="shared" si="29"/>
        <v>　</v>
      </c>
    </row>
    <row r="913" spans="1:25" x14ac:dyDescent="0.15">
      <c r="A913" s="46">
        <f t="shared" si="28"/>
        <v>0</v>
      </c>
      <c r="B913" s="46" t="str">
        <f t="shared" si="29"/>
        <v>　</v>
      </c>
      <c r="W913" s="16"/>
      <c r="X913" s="36"/>
      <c r="Y913" s="16"/>
    </row>
    <row r="914" spans="1:25" x14ac:dyDescent="0.15">
      <c r="A914" s="46">
        <f t="shared" si="28"/>
        <v>0</v>
      </c>
      <c r="B914" s="46" t="str">
        <f t="shared" si="29"/>
        <v>　</v>
      </c>
    </row>
    <row r="915" spans="1:25" x14ac:dyDescent="0.15">
      <c r="A915" s="46">
        <f t="shared" si="28"/>
        <v>0</v>
      </c>
      <c r="B915" s="46" t="str">
        <f t="shared" si="29"/>
        <v>　</v>
      </c>
    </row>
    <row r="916" spans="1:25" x14ac:dyDescent="0.15">
      <c r="A916" s="46">
        <f t="shared" si="28"/>
        <v>0</v>
      </c>
      <c r="B916" s="46" t="str">
        <f t="shared" si="29"/>
        <v>　</v>
      </c>
    </row>
    <row r="917" spans="1:25" x14ac:dyDescent="0.15">
      <c r="A917" s="46">
        <f t="shared" si="28"/>
        <v>0</v>
      </c>
      <c r="B917" s="46" t="str">
        <f t="shared" si="29"/>
        <v>　</v>
      </c>
    </row>
    <row r="918" spans="1:25" x14ac:dyDescent="0.15">
      <c r="A918" s="46">
        <f t="shared" si="28"/>
        <v>0</v>
      </c>
      <c r="B918" s="46" t="str">
        <f t="shared" si="29"/>
        <v>　</v>
      </c>
      <c r="T918" s="16"/>
      <c r="W918" s="16"/>
      <c r="X918" s="36"/>
    </row>
    <row r="919" spans="1:25" x14ac:dyDescent="0.15">
      <c r="A919" s="46">
        <f t="shared" si="28"/>
        <v>0</v>
      </c>
      <c r="B919" s="46" t="str">
        <f t="shared" si="29"/>
        <v>　</v>
      </c>
      <c r="W919" s="16"/>
      <c r="X919" s="36"/>
      <c r="Y919" s="16"/>
    </row>
    <row r="920" spans="1:25" x14ac:dyDescent="0.15">
      <c r="A920" s="46">
        <f t="shared" si="28"/>
        <v>0</v>
      </c>
      <c r="B920" s="46" t="str">
        <f t="shared" si="29"/>
        <v>　</v>
      </c>
    </row>
    <row r="921" spans="1:25" x14ac:dyDescent="0.15">
      <c r="A921" s="46">
        <f t="shared" si="28"/>
        <v>0</v>
      </c>
      <c r="B921" s="46" t="str">
        <f t="shared" si="29"/>
        <v>　</v>
      </c>
      <c r="W921" s="16"/>
      <c r="X921" s="36"/>
      <c r="Y921" s="16"/>
    </row>
    <row r="922" spans="1:25" x14ac:dyDescent="0.15">
      <c r="A922" s="46">
        <f t="shared" si="28"/>
        <v>0</v>
      </c>
      <c r="B922" s="46" t="str">
        <f t="shared" si="29"/>
        <v>　</v>
      </c>
      <c r="T922" s="16"/>
      <c r="W922" s="16"/>
      <c r="X922" s="36"/>
    </row>
    <row r="923" spans="1:25" x14ac:dyDescent="0.15">
      <c r="A923" s="46">
        <f t="shared" si="28"/>
        <v>0</v>
      </c>
      <c r="B923" s="46" t="str">
        <f t="shared" si="29"/>
        <v>　</v>
      </c>
    </row>
    <row r="924" spans="1:25" x14ac:dyDescent="0.15">
      <c r="A924" s="46">
        <f t="shared" si="28"/>
        <v>0</v>
      </c>
      <c r="B924" s="46" t="str">
        <f t="shared" si="29"/>
        <v>　</v>
      </c>
      <c r="T924" s="16"/>
      <c r="W924" s="16"/>
      <c r="X924" s="36"/>
    </row>
    <row r="925" spans="1:25" x14ac:dyDescent="0.15">
      <c r="A925" s="46">
        <f t="shared" si="28"/>
        <v>0</v>
      </c>
      <c r="B925" s="46" t="str">
        <f t="shared" si="29"/>
        <v>　</v>
      </c>
    </row>
    <row r="926" spans="1:25" x14ac:dyDescent="0.15">
      <c r="A926" s="46">
        <f t="shared" si="28"/>
        <v>0</v>
      </c>
      <c r="B926" s="46" t="str">
        <f t="shared" si="29"/>
        <v>　</v>
      </c>
    </row>
    <row r="927" spans="1:25" x14ac:dyDescent="0.15">
      <c r="A927" s="46">
        <f t="shared" si="28"/>
        <v>0</v>
      </c>
      <c r="B927" s="46" t="str">
        <f t="shared" si="29"/>
        <v>　</v>
      </c>
    </row>
    <row r="928" spans="1:25" x14ac:dyDescent="0.15">
      <c r="A928" s="46">
        <f t="shared" si="28"/>
        <v>0</v>
      </c>
      <c r="B928" s="46" t="str">
        <f t="shared" si="29"/>
        <v>　</v>
      </c>
      <c r="T928" s="16"/>
      <c r="W928" s="16"/>
      <c r="X928" s="36"/>
    </row>
    <row r="929" spans="1:25" x14ac:dyDescent="0.15">
      <c r="A929" s="46">
        <f t="shared" si="28"/>
        <v>0</v>
      </c>
      <c r="B929" s="46" t="str">
        <f t="shared" si="29"/>
        <v>　</v>
      </c>
      <c r="T929" s="16"/>
      <c r="W929" s="16"/>
      <c r="X929" s="36"/>
    </row>
    <row r="930" spans="1:25" x14ac:dyDescent="0.15">
      <c r="A930" s="46">
        <f t="shared" si="28"/>
        <v>0</v>
      </c>
      <c r="B930" s="46" t="str">
        <f t="shared" si="29"/>
        <v>　</v>
      </c>
      <c r="W930" s="16"/>
      <c r="X930" s="36"/>
      <c r="Y930" s="16"/>
    </row>
    <row r="931" spans="1:25" x14ac:dyDescent="0.15">
      <c r="A931" s="46">
        <f t="shared" si="28"/>
        <v>0</v>
      </c>
      <c r="B931" s="46" t="str">
        <f t="shared" si="29"/>
        <v>　</v>
      </c>
    </row>
    <row r="932" spans="1:25" x14ac:dyDescent="0.15">
      <c r="A932" s="46">
        <f t="shared" si="28"/>
        <v>0</v>
      </c>
      <c r="B932" s="46" t="str">
        <f t="shared" si="29"/>
        <v>　</v>
      </c>
      <c r="W932" s="16"/>
      <c r="X932" s="36"/>
    </row>
    <row r="933" spans="1:25" x14ac:dyDescent="0.15">
      <c r="A933" s="46">
        <f t="shared" si="28"/>
        <v>0</v>
      </c>
      <c r="B933" s="46" t="str">
        <f t="shared" si="29"/>
        <v>　</v>
      </c>
    </row>
    <row r="934" spans="1:25" x14ac:dyDescent="0.15">
      <c r="A934" s="46">
        <f t="shared" si="28"/>
        <v>0</v>
      </c>
      <c r="B934" s="46" t="str">
        <f t="shared" si="29"/>
        <v>　</v>
      </c>
    </row>
    <row r="935" spans="1:25" x14ac:dyDescent="0.15">
      <c r="A935" s="46">
        <f t="shared" si="28"/>
        <v>0</v>
      </c>
      <c r="B935" s="46" t="str">
        <f t="shared" si="29"/>
        <v>　</v>
      </c>
    </row>
    <row r="936" spans="1:25" x14ac:dyDescent="0.15">
      <c r="A936" s="46">
        <f t="shared" si="28"/>
        <v>0</v>
      </c>
      <c r="B936" s="46" t="str">
        <f t="shared" si="29"/>
        <v>　</v>
      </c>
      <c r="T936" s="16"/>
    </row>
    <row r="937" spans="1:25" x14ac:dyDescent="0.15">
      <c r="A937" s="46">
        <f t="shared" si="28"/>
        <v>0</v>
      </c>
      <c r="B937" s="46" t="str">
        <f t="shared" si="29"/>
        <v>　</v>
      </c>
    </row>
    <row r="938" spans="1:25" x14ac:dyDescent="0.15">
      <c r="A938" s="46">
        <f t="shared" si="28"/>
        <v>0</v>
      </c>
      <c r="B938" s="46" t="str">
        <f t="shared" si="29"/>
        <v>　</v>
      </c>
    </row>
    <row r="939" spans="1:25" x14ac:dyDescent="0.15">
      <c r="A939" s="46">
        <f t="shared" si="28"/>
        <v>0</v>
      </c>
      <c r="B939" s="46" t="str">
        <f t="shared" si="29"/>
        <v>　</v>
      </c>
      <c r="T939" s="16"/>
      <c r="W939" s="16"/>
      <c r="X939" s="36"/>
      <c r="Y939" s="16"/>
    </row>
    <row r="940" spans="1:25" x14ac:dyDescent="0.15">
      <c r="A940" s="46">
        <f t="shared" si="28"/>
        <v>0</v>
      </c>
      <c r="B940" s="46" t="str">
        <f t="shared" si="29"/>
        <v>　</v>
      </c>
      <c r="T940" s="16"/>
      <c r="W940" s="16"/>
      <c r="X940" s="36"/>
    </row>
    <row r="941" spans="1:25" x14ac:dyDescent="0.15">
      <c r="A941" s="46">
        <f t="shared" si="28"/>
        <v>0</v>
      </c>
      <c r="B941" s="46" t="str">
        <f t="shared" si="29"/>
        <v>　</v>
      </c>
    </row>
    <row r="942" spans="1:25" x14ac:dyDescent="0.15">
      <c r="A942" s="46">
        <f t="shared" si="28"/>
        <v>0</v>
      </c>
      <c r="B942" s="46" t="str">
        <f t="shared" si="29"/>
        <v>　</v>
      </c>
      <c r="W942" s="16"/>
      <c r="X942" s="36"/>
      <c r="Y942" s="16"/>
    </row>
    <row r="943" spans="1:25" x14ac:dyDescent="0.15">
      <c r="A943" s="46">
        <f t="shared" si="28"/>
        <v>0</v>
      </c>
      <c r="B943" s="46" t="str">
        <f t="shared" si="29"/>
        <v>　</v>
      </c>
    </row>
    <row r="944" spans="1:25" x14ac:dyDescent="0.15">
      <c r="A944" s="46">
        <f t="shared" si="28"/>
        <v>0</v>
      </c>
      <c r="B944" s="46" t="str">
        <f t="shared" si="29"/>
        <v>　</v>
      </c>
    </row>
    <row r="945" spans="1:25" x14ac:dyDescent="0.15">
      <c r="A945" s="46">
        <f t="shared" si="28"/>
        <v>0</v>
      </c>
      <c r="B945" s="46" t="str">
        <f t="shared" si="29"/>
        <v>　</v>
      </c>
      <c r="W945" s="16"/>
      <c r="X945" s="36"/>
    </row>
    <row r="946" spans="1:25" x14ac:dyDescent="0.15">
      <c r="A946" s="46">
        <f t="shared" si="28"/>
        <v>0</v>
      </c>
      <c r="B946" s="46" t="str">
        <f t="shared" si="29"/>
        <v>　</v>
      </c>
    </row>
    <row r="947" spans="1:25" x14ac:dyDescent="0.15">
      <c r="A947" s="46">
        <f t="shared" si="28"/>
        <v>0</v>
      </c>
      <c r="B947" s="46" t="str">
        <f t="shared" si="29"/>
        <v>　</v>
      </c>
    </row>
    <row r="948" spans="1:25" x14ac:dyDescent="0.15">
      <c r="A948" s="46">
        <f t="shared" si="28"/>
        <v>0</v>
      </c>
      <c r="B948" s="46" t="str">
        <f t="shared" si="29"/>
        <v>　</v>
      </c>
      <c r="W948" s="16"/>
      <c r="X948" s="36"/>
      <c r="Y948" s="16"/>
    </row>
    <row r="949" spans="1:25" x14ac:dyDescent="0.15">
      <c r="A949" s="46">
        <f t="shared" si="28"/>
        <v>0</v>
      </c>
      <c r="B949" s="46" t="str">
        <f t="shared" si="29"/>
        <v>　</v>
      </c>
    </row>
    <row r="950" spans="1:25" x14ac:dyDescent="0.15">
      <c r="A950" s="46">
        <f t="shared" si="28"/>
        <v>0</v>
      </c>
      <c r="B950" s="46" t="str">
        <f t="shared" si="29"/>
        <v>　</v>
      </c>
    </row>
    <row r="951" spans="1:25" x14ac:dyDescent="0.15">
      <c r="A951" s="46">
        <f t="shared" si="28"/>
        <v>0</v>
      </c>
      <c r="B951" s="46" t="str">
        <f t="shared" si="29"/>
        <v>　</v>
      </c>
    </row>
    <row r="952" spans="1:25" x14ac:dyDescent="0.15">
      <c r="A952" s="46">
        <f t="shared" si="28"/>
        <v>0</v>
      </c>
      <c r="B952" s="46" t="str">
        <f t="shared" si="29"/>
        <v>　</v>
      </c>
      <c r="W952" s="16"/>
      <c r="X952" s="36"/>
      <c r="Y952" s="16"/>
    </row>
    <row r="953" spans="1:25" x14ac:dyDescent="0.15">
      <c r="A953" s="46">
        <f t="shared" si="28"/>
        <v>0</v>
      </c>
      <c r="B953" s="46" t="str">
        <f t="shared" si="29"/>
        <v>　</v>
      </c>
      <c r="W953" s="16"/>
      <c r="X953" s="36"/>
      <c r="Y953" s="16"/>
    </row>
    <row r="954" spans="1:25" x14ac:dyDescent="0.15">
      <c r="A954" s="46">
        <f t="shared" si="28"/>
        <v>0</v>
      </c>
      <c r="B954" s="46" t="str">
        <f t="shared" si="29"/>
        <v>　</v>
      </c>
    </row>
    <row r="955" spans="1:25" x14ac:dyDescent="0.15">
      <c r="A955" s="46">
        <f t="shared" si="28"/>
        <v>0</v>
      </c>
      <c r="B955" s="46" t="str">
        <f t="shared" si="29"/>
        <v>　</v>
      </c>
    </row>
    <row r="956" spans="1:25" x14ac:dyDescent="0.15">
      <c r="A956" s="46">
        <f t="shared" si="28"/>
        <v>0</v>
      </c>
      <c r="B956" s="46" t="str">
        <f t="shared" si="29"/>
        <v>　</v>
      </c>
      <c r="W956" s="16"/>
    </row>
    <row r="957" spans="1:25" x14ac:dyDescent="0.15">
      <c r="A957" s="46">
        <f t="shared" si="28"/>
        <v>0</v>
      </c>
      <c r="B957" s="46" t="str">
        <f t="shared" si="29"/>
        <v>　</v>
      </c>
    </row>
    <row r="958" spans="1:25" x14ac:dyDescent="0.15">
      <c r="A958" s="46">
        <f t="shared" si="28"/>
        <v>0</v>
      </c>
      <c r="B958" s="46" t="str">
        <f t="shared" si="29"/>
        <v>　</v>
      </c>
    </row>
    <row r="959" spans="1:25" x14ac:dyDescent="0.15">
      <c r="A959" s="46">
        <f t="shared" si="28"/>
        <v>0</v>
      </c>
      <c r="B959" s="46" t="str">
        <f t="shared" si="29"/>
        <v>　</v>
      </c>
    </row>
    <row r="960" spans="1:25" x14ac:dyDescent="0.15">
      <c r="A960" s="46">
        <f t="shared" si="28"/>
        <v>0</v>
      </c>
      <c r="B960" s="46" t="str">
        <f t="shared" si="29"/>
        <v>　</v>
      </c>
    </row>
    <row r="961" spans="1:25" x14ac:dyDescent="0.15">
      <c r="A961" s="46">
        <f t="shared" si="28"/>
        <v>0</v>
      </c>
      <c r="B961" s="46" t="str">
        <f t="shared" si="29"/>
        <v>　</v>
      </c>
    </row>
    <row r="962" spans="1:25" x14ac:dyDescent="0.15">
      <c r="A962" s="46">
        <f t="shared" ref="A962:A1025" si="30">C962</f>
        <v>0</v>
      </c>
      <c r="B962" s="46" t="str">
        <f t="shared" ref="B962:B1025" si="31">D962&amp;"　"&amp;E962</f>
        <v>　</v>
      </c>
    </row>
    <row r="963" spans="1:25" x14ac:dyDescent="0.15">
      <c r="A963" s="46">
        <f t="shared" si="30"/>
        <v>0</v>
      </c>
      <c r="B963" s="46" t="str">
        <f t="shared" si="31"/>
        <v>　</v>
      </c>
    </row>
    <row r="964" spans="1:25" x14ac:dyDescent="0.15">
      <c r="A964" s="46">
        <f t="shared" si="30"/>
        <v>0</v>
      </c>
      <c r="B964" s="46" t="str">
        <f t="shared" si="31"/>
        <v>　</v>
      </c>
    </row>
    <row r="965" spans="1:25" x14ac:dyDescent="0.15">
      <c r="A965" s="46">
        <f t="shared" si="30"/>
        <v>0</v>
      </c>
      <c r="B965" s="46" t="str">
        <f t="shared" si="31"/>
        <v>　</v>
      </c>
      <c r="T965" s="16"/>
      <c r="W965" s="16"/>
      <c r="X965" s="36"/>
    </row>
    <row r="966" spans="1:25" x14ac:dyDescent="0.15">
      <c r="A966" s="46">
        <f t="shared" si="30"/>
        <v>0</v>
      </c>
      <c r="B966" s="46" t="str">
        <f t="shared" si="31"/>
        <v>　</v>
      </c>
    </row>
    <row r="967" spans="1:25" x14ac:dyDescent="0.15">
      <c r="A967" s="46">
        <f t="shared" si="30"/>
        <v>0</v>
      </c>
      <c r="B967" s="46" t="str">
        <f t="shared" si="31"/>
        <v>　</v>
      </c>
    </row>
    <row r="968" spans="1:25" x14ac:dyDescent="0.15">
      <c r="A968" s="46">
        <f t="shared" si="30"/>
        <v>0</v>
      </c>
      <c r="B968" s="46" t="str">
        <f t="shared" si="31"/>
        <v>　</v>
      </c>
      <c r="W968" s="16"/>
    </row>
    <row r="969" spans="1:25" x14ac:dyDescent="0.15">
      <c r="A969" s="46">
        <f t="shared" si="30"/>
        <v>0</v>
      </c>
      <c r="B969" s="46" t="str">
        <f t="shared" si="31"/>
        <v>　</v>
      </c>
      <c r="W969" s="16"/>
      <c r="X969" s="36"/>
      <c r="Y969" s="16"/>
    </row>
    <row r="970" spans="1:25" x14ac:dyDescent="0.15">
      <c r="A970" s="46">
        <f t="shared" si="30"/>
        <v>0</v>
      </c>
      <c r="B970" s="46" t="str">
        <f t="shared" si="31"/>
        <v>　</v>
      </c>
      <c r="T970" s="16"/>
      <c r="W970" s="16"/>
      <c r="X970" s="36"/>
    </row>
    <row r="971" spans="1:25" x14ac:dyDescent="0.15">
      <c r="A971" s="46">
        <f t="shared" si="30"/>
        <v>0</v>
      </c>
      <c r="B971" s="46" t="str">
        <f t="shared" si="31"/>
        <v>　</v>
      </c>
    </row>
    <row r="972" spans="1:25" x14ac:dyDescent="0.15">
      <c r="A972" s="46">
        <f t="shared" si="30"/>
        <v>0</v>
      </c>
      <c r="B972" s="46" t="str">
        <f t="shared" si="31"/>
        <v>　</v>
      </c>
      <c r="W972" s="16"/>
    </row>
    <row r="973" spans="1:25" x14ac:dyDescent="0.15">
      <c r="A973" s="46">
        <f t="shared" si="30"/>
        <v>0</v>
      </c>
      <c r="B973" s="46" t="str">
        <f t="shared" si="31"/>
        <v>　</v>
      </c>
    </row>
    <row r="974" spans="1:25" x14ac:dyDescent="0.15">
      <c r="A974" s="46">
        <f t="shared" si="30"/>
        <v>0</v>
      </c>
      <c r="B974" s="46" t="str">
        <f t="shared" si="31"/>
        <v>　</v>
      </c>
    </row>
    <row r="975" spans="1:25" x14ac:dyDescent="0.15">
      <c r="A975" s="46">
        <f t="shared" si="30"/>
        <v>0</v>
      </c>
      <c r="B975" s="46" t="str">
        <f t="shared" si="31"/>
        <v>　</v>
      </c>
    </row>
    <row r="976" spans="1:25" x14ac:dyDescent="0.15">
      <c r="A976" s="46">
        <f t="shared" si="30"/>
        <v>0</v>
      </c>
      <c r="B976" s="46" t="str">
        <f t="shared" si="31"/>
        <v>　</v>
      </c>
    </row>
    <row r="977" spans="1:25" x14ac:dyDescent="0.15">
      <c r="A977" s="46">
        <f t="shared" si="30"/>
        <v>0</v>
      </c>
      <c r="B977" s="46" t="str">
        <f t="shared" si="31"/>
        <v>　</v>
      </c>
      <c r="T977" s="16"/>
      <c r="W977" s="16"/>
      <c r="X977" s="36"/>
    </row>
    <row r="978" spans="1:25" x14ac:dyDescent="0.15">
      <c r="A978" s="46">
        <f t="shared" si="30"/>
        <v>0</v>
      </c>
      <c r="B978" s="46" t="str">
        <f t="shared" si="31"/>
        <v>　</v>
      </c>
      <c r="W978" s="16"/>
      <c r="X978" s="36"/>
      <c r="Y978" s="16"/>
    </row>
    <row r="979" spans="1:25" x14ac:dyDescent="0.15">
      <c r="A979" s="46">
        <f t="shared" si="30"/>
        <v>0</v>
      </c>
      <c r="B979" s="46" t="str">
        <f t="shared" si="31"/>
        <v>　</v>
      </c>
    </row>
    <row r="980" spans="1:25" x14ac:dyDescent="0.15">
      <c r="A980" s="46">
        <f t="shared" si="30"/>
        <v>0</v>
      </c>
      <c r="B980" s="46" t="str">
        <f t="shared" si="31"/>
        <v>　</v>
      </c>
    </row>
    <row r="981" spans="1:25" x14ac:dyDescent="0.15">
      <c r="A981" s="46">
        <f t="shared" si="30"/>
        <v>0</v>
      </c>
      <c r="B981" s="46" t="str">
        <f t="shared" si="31"/>
        <v>　</v>
      </c>
    </row>
    <row r="982" spans="1:25" x14ac:dyDescent="0.15">
      <c r="A982" s="46">
        <f t="shared" si="30"/>
        <v>0</v>
      </c>
      <c r="B982" s="46" t="str">
        <f t="shared" si="31"/>
        <v>　</v>
      </c>
    </row>
    <row r="983" spans="1:25" x14ac:dyDescent="0.15">
      <c r="A983" s="46">
        <f t="shared" si="30"/>
        <v>0</v>
      </c>
      <c r="B983" s="46" t="str">
        <f t="shared" si="31"/>
        <v>　</v>
      </c>
      <c r="W983" s="16"/>
      <c r="X983" s="36"/>
    </row>
    <row r="984" spans="1:25" x14ac:dyDescent="0.15">
      <c r="A984" s="46">
        <f t="shared" si="30"/>
        <v>0</v>
      </c>
      <c r="B984" s="46" t="str">
        <f t="shared" si="31"/>
        <v>　</v>
      </c>
    </row>
    <row r="985" spans="1:25" x14ac:dyDescent="0.15">
      <c r="A985" s="46">
        <f t="shared" si="30"/>
        <v>0</v>
      </c>
      <c r="B985" s="46" t="str">
        <f t="shared" si="31"/>
        <v>　</v>
      </c>
    </row>
    <row r="986" spans="1:25" x14ac:dyDescent="0.15">
      <c r="A986" s="46">
        <f t="shared" si="30"/>
        <v>0</v>
      </c>
      <c r="B986" s="46" t="str">
        <f t="shared" si="31"/>
        <v>　</v>
      </c>
    </row>
    <row r="987" spans="1:25" x14ac:dyDescent="0.15">
      <c r="A987" s="46">
        <f t="shared" si="30"/>
        <v>0</v>
      </c>
      <c r="B987" s="46" t="str">
        <f t="shared" si="31"/>
        <v>　</v>
      </c>
      <c r="W987" s="16"/>
      <c r="X987" s="36"/>
    </row>
    <row r="988" spans="1:25" x14ac:dyDescent="0.15">
      <c r="A988" s="46">
        <f t="shared" si="30"/>
        <v>0</v>
      </c>
      <c r="B988" s="46" t="str">
        <f t="shared" si="31"/>
        <v>　</v>
      </c>
      <c r="W988" s="16"/>
    </row>
    <row r="989" spans="1:25" x14ac:dyDescent="0.15">
      <c r="A989" s="46">
        <f t="shared" si="30"/>
        <v>0</v>
      </c>
      <c r="B989" s="46" t="str">
        <f t="shared" si="31"/>
        <v>　</v>
      </c>
      <c r="T989" s="16"/>
      <c r="W989" s="16"/>
      <c r="X989" s="36"/>
    </row>
    <row r="990" spans="1:25" x14ac:dyDescent="0.15">
      <c r="A990" s="46">
        <f t="shared" si="30"/>
        <v>0</v>
      </c>
      <c r="B990" s="46" t="str">
        <f t="shared" si="31"/>
        <v>　</v>
      </c>
    </row>
    <row r="991" spans="1:25" x14ac:dyDescent="0.15">
      <c r="A991" s="46">
        <f t="shared" si="30"/>
        <v>0</v>
      </c>
      <c r="B991" s="46" t="str">
        <f t="shared" si="31"/>
        <v>　</v>
      </c>
      <c r="T991" s="16"/>
      <c r="W991" s="16"/>
      <c r="X991" s="36"/>
    </row>
    <row r="992" spans="1:25" x14ac:dyDescent="0.15">
      <c r="A992" s="46">
        <f t="shared" si="30"/>
        <v>0</v>
      </c>
      <c r="B992" s="46" t="str">
        <f t="shared" si="31"/>
        <v>　</v>
      </c>
    </row>
    <row r="993" spans="1:25" x14ac:dyDescent="0.15">
      <c r="A993" s="46">
        <f t="shared" si="30"/>
        <v>0</v>
      </c>
      <c r="B993" s="46" t="str">
        <f t="shared" si="31"/>
        <v>　</v>
      </c>
      <c r="T993" s="16"/>
      <c r="W993" s="16"/>
      <c r="X993" s="36"/>
    </row>
    <row r="994" spans="1:25" x14ac:dyDescent="0.15">
      <c r="A994" s="46">
        <f t="shared" si="30"/>
        <v>0</v>
      </c>
      <c r="B994" s="46" t="str">
        <f t="shared" si="31"/>
        <v>　</v>
      </c>
      <c r="T994" s="16"/>
      <c r="W994" s="16"/>
      <c r="X994" s="36"/>
      <c r="Y994" s="16"/>
    </row>
    <row r="995" spans="1:25" x14ac:dyDescent="0.15">
      <c r="A995" s="46">
        <f t="shared" si="30"/>
        <v>0</v>
      </c>
      <c r="B995" s="46" t="str">
        <f t="shared" si="31"/>
        <v>　</v>
      </c>
    </row>
    <row r="996" spans="1:25" x14ac:dyDescent="0.15">
      <c r="A996" s="46">
        <f t="shared" si="30"/>
        <v>0</v>
      </c>
      <c r="B996" s="46" t="str">
        <f t="shared" si="31"/>
        <v>　</v>
      </c>
    </row>
    <row r="997" spans="1:25" x14ac:dyDescent="0.15">
      <c r="A997" s="46">
        <f t="shared" si="30"/>
        <v>0</v>
      </c>
      <c r="B997" s="46" t="str">
        <f t="shared" si="31"/>
        <v>　</v>
      </c>
      <c r="T997" s="16"/>
      <c r="W997" s="16"/>
    </row>
    <row r="998" spans="1:25" x14ac:dyDescent="0.15">
      <c r="A998" s="46">
        <f t="shared" si="30"/>
        <v>0</v>
      </c>
      <c r="B998" s="46" t="str">
        <f t="shared" si="31"/>
        <v>　</v>
      </c>
    </row>
    <row r="999" spans="1:25" x14ac:dyDescent="0.15">
      <c r="A999" s="46">
        <f t="shared" si="30"/>
        <v>0</v>
      </c>
      <c r="B999" s="46" t="str">
        <f t="shared" si="31"/>
        <v>　</v>
      </c>
    </row>
    <row r="1000" spans="1:25" x14ac:dyDescent="0.15">
      <c r="A1000" s="46">
        <f t="shared" si="30"/>
        <v>0</v>
      </c>
      <c r="B1000" s="46" t="str">
        <f t="shared" si="31"/>
        <v>　</v>
      </c>
      <c r="W1000" s="16"/>
      <c r="X1000" s="36"/>
    </row>
    <row r="1001" spans="1:25" x14ac:dyDescent="0.15">
      <c r="A1001" s="46">
        <f t="shared" si="30"/>
        <v>0</v>
      </c>
      <c r="B1001" s="46" t="str">
        <f t="shared" si="31"/>
        <v>　</v>
      </c>
    </row>
    <row r="1002" spans="1:25" x14ac:dyDescent="0.15">
      <c r="A1002" s="46">
        <f t="shared" si="30"/>
        <v>0</v>
      </c>
      <c r="B1002" s="46" t="str">
        <f t="shared" si="31"/>
        <v>　</v>
      </c>
    </row>
    <row r="1003" spans="1:25" x14ac:dyDescent="0.15">
      <c r="A1003" s="46">
        <f t="shared" si="30"/>
        <v>0</v>
      </c>
      <c r="B1003" s="46" t="str">
        <f t="shared" si="31"/>
        <v>　</v>
      </c>
    </row>
    <row r="1004" spans="1:25" x14ac:dyDescent="0.15">
      <c r="A1004" s="46">
        <f t="shared" si="30"/>
        <v>0</v>
      </c>
      <c r="B1004" s="46" t="str">
        <f t="shared" si="31"/>
        <v>　</v>
      </c>
    </row>
    <row r="1005" spans="1:25" x14ac:dyDescent="0.15">
      <c r="A1005" s="46">
        <f t="shared" si="30"/>
        <v>0</v>
      </c>
      <c r="B1005" s="46" t="str">
        <f t="shared" si="31"/>
        <v>　</v>
      </c>
    </row>
    <row r="1006" spans="1:25" x14ac:dyDescent="0.15">
      <c r="A1006" s="46">
        <f t="shared" si="30"/>
        <v>0</v>
      </c>
      <c r="B1006" s="46" t="str">
        <f t="shared" si="31"/>
        <v>　</v>
      </c>
      <c r="W1006" s="16"/>
    </row>
    <row r="1007" spans="1:25" x14ac:dyDescent="0.15">
      <c r="A1007" s="46">
        <f t="shared" si="30"/>
        <v>0</v>
      </c>
      <c r="B1007" s="46" t="str">
        <f t="shared" si="31"/>
        <v>　</v>
      </c>
      <c r="W1007" s="16"/>
      <c r="X1007" s="36"/>
      <c r="Y1007" s="16"/>
    </row>
    <row r="1008" spans="1:25" x14ac:dyDescent="0.15">
      <c r="A1008" s="46">
        <f t="shared" si="30"/>
        <v>0</v>
      </c>
      <c r="B1008" s="46" t="str">
        <f t="shared" si="31"/>
        <v>　</v>
      </c>
    </row>
    <row r="1009" spans="1:25" x14ac:dyDescent="0.15">
      <c r="A1009" s="46">
        <f t="shared" si="30"/>
        <v>0</v>
      </c>
      <c r="B1009" s="46" t="str">
        <f t="shared" si="31"/>
        <v>　</v>
      </c>
    </row>
    <row r="1010" spans="1:25" x14ac:dyDescent="0.15">
      <c r="A1010" s="46">
        <f t="shared" si="30"/>
        <v>0</v>
      </c>
      <c r="B1010" s="46" t="str">
        <f t="shared" si="31"/>
        <v>　</v>
      </c>
    </row>
    <row r="1011" spans="1:25" x14ac:dyDescent="0.15">
      <c r="A1011" s="46">
        <f t="shared" si="30"/>
        <v>0</v>
      </c>
      <c r="B1011" s="46" t="str">
        <f t="shared" si="31"/>
        <v>　</v>
      </c>
      <c r="W1011" s="16"/>
    </row>
    <row r="1012" spans="1:25" x14ac:dyDescent="0.15">
      <c r="A1012" s="46">
        <f t="shared" si="30"/>
        <v>0</v>
      </c>
      <c r="B1012" s="46" t="str">
        <f t="shared" si="31"/>
        <v>　</v>
      </c>
      <c r="W1012" s="16"/>
      <c r="X1012" s="36"/>
      <c r="Y1012" s="16"/>
    </row>
    <row r="1013" spans="1:25" x14ac:dyDescent="0.15">
      <c r="A1013" s="46">
        <f t="shared" si="30"/>
        <v>0</v>
      </c>
      <c r="B1013" s="46" t="str">
        <f t="shared" si="31"/>
        <v>　</v>
      </c>
    </row>
    <row r="1014" spans="1:25" x14ac:dyDescent="0.15">
      <c r="A1014" s="46">
        <f t="shared" si="30"/>
        <v>0</v>
      </c>
      <c r="B1014" s="46" t="str">
        <f t="shared" si="31"/>
        <v>　</v>
      </c>
    </row>
    <row r="1015" spans="1:25" x14ac:dyDescent="0.15">
      <c r="A1015" s="46">
        <f t="shared" si="30"/>
        <v>0</v>
      </c>
      <c r="B1015" s="46" t="str">
        <f t="shared" si="31"/>
        <v>　</v>
      </c>
    </row>
    <row r="1016" spans="1:25" x14ac:dyDescent="0.15">
      <c r="A1016" s="46">
        <f t="shared" si="30"/>
        <v>0</v>
      </c>
      <c r="B1016" s="46" t="str">
        <f t="shared" si="31"/>
        <v>　</v>
      </c>
      <c r="W1016" s="16"/>
      <c r="X1016" s="36"/>
      <c r="Y1016" s="16"/>
    </row>
    <row r="1017" spans="1:25" x14ac:dyDescent="0.15">
      <c r="A1017" s="46">
        <f t="shared" si="30"/>
        <v>0</v>
      </c>
      <c r="B1017" s="46" t="str">
        <f t="shared" si="31"/>
        <v>　</v>
      </c>
    </row>
    <row r="1018" spans="1:25" x14ac:dyDescent="0.15">
      <c r="A1018" s="46">
        <f t="shared" si="30"/>
        <v>0</v>
      </c>
      <c r="B1018" s="46" t="str">
        <f t="shared" si="31"/>
        <v>　</v>
      </c>
    </row>
    <row r="1019" spans="1:25" x14ac:dyDescent="0.15">
      <c r="A1019" s="46">
        <f t="shared" si="30"/>
        <v>0</v>
      </c>
      <c r="B1019" s="46" t="str">
        <f t="shared" si="31"/>
        <v>　</v>
      </c>
    </row>
    <row r="1020" spans="1:25" x14ac:dyDescent="0.15">
      <c r="A1020" s="46">
        <f t="shared" si="30"/>
        <v>0</v>
      </c>
      <c r="B1020" s="46" t="str">
        <f t="shared" si="31"/>
        <v>　</v>
      </c>
    </row>
    <row r="1021" spans="1:25" x14ac:dyDescent="0.15">
      <c r="A1021" s="46">
        <f t="shared" si="30"/>
        <v>0</v>
      </c>
      <c r="B1021" s="46" t="str">
        <f t="shared" si="31"/>
        <v>　</v>
      </c>
      <c r="W1021" s="16"/>
    </row>
    <row r="1022" spans="1:25" x14ac:dyDescent="0.15">
      <c r="A1022" s="46">
        <f t="shared" si="30"/>
        <v>0</v>
      </c>
      <c r="B1022" s="46" t="str">
        <f t="shared" si="31"/>
        <v>　</v>
      </c>
      <c r="W1022" s="16"/>
      <c r="X1022" s="36"/>
      <c r="Y1022" s="16"/>
    </row>
    <row r="1023" spans="1:25" x14ac:dyDescent="0.15">
      <c r="A1023" s="46">
        <f t="shared" si="30"/>
        <v>0</v>
      </c>
      <c r="B1023" s="46" t="str">
        <f t="shared" si="31"/>
        <v>　</v>
      </c>
    </row>
    <row r="1024" spans="1:25" x14ac:dyDescent="0.15">
      <c r="A1024" s="46">
        <f t="shared" si="30"/>
        <v>0</v>
      </c>
      <c r="B1024" s="46" t="str">
        <f t="shared" si="31"/>
        <v>　</v>
      </c>
    </row>
    <row r="1025" spans="1:25" x14ac:dyDescent="0.15">
      <c r="A1025" s="46">
        <f t="shared" si="30"/>
        <v>0</v>
      </c>
      <c r="B1025" s="46" t="str">
        <f t="shared" si="31"/>
        <v>　</v>
      </c>
    </row>
    <row r="1026" spans="1:25" x14ac:dyDescent="0.15">
      <c r="A1026" s="46">
        <f t="shared" ref="A1026:A1089" si="32">C1026</f>
        <v>0</v>
      </c>
      <c r="B1026" s="46" t="str">
        <f t="shared" ref="B1026:B1089" si="33">D1026&amp;"　"&amp;E1026</f>
        <v>　</v>
      </c>
    </row>
    <row r="1027" spans="1:25" x14ac:dyDescent="0.15">
      <c r="A1027" s="46">
        <f t="shared" si="32"/>
        <v>0</v>
      </c>
      <c r="B1027" s="46" t="str">
        <f t="shared" si="33"/>
        <v>　</v>
      </c>
      <c r="W1027" s="16"/>
      <c r="X1027" s="36"/>
      <c r="Y1027" s="16"/>
    </row>
    <row r="1028" spans="1:25" x14ac:dyDescent="0.15">
      <c r="A1028" s="46">
        <f t="shared" si="32"/>
        <v>0</v>
      </c>
      <c r="B1028" s="46" t="str">
        <f t="shared" si="33"/>
        <v>　</v>
      </c>
      <c r="W1028" s="16"/>
      <c r="X1028" s="36"/>
      <c r="Y1028" s="16"/>
    </row>
    <row r="1029" spans="1:25" x14ac:dyDescent="0.15">
      <c r="A1029" s="46">
        <f t="shared" si="32"/>
        <v>0</v>
      </c>
      <c r="B1029" s="46" t="str">
        <f t="shared" si="33"/>
        <v>　</v>
      </c>
    </row>
    <row r="1030" spans="1:25" x14ac:dyDescent="0.15">
      <c r="A1030" s="46">
        <f t="shared" si="32"/>
        <v>0</v>
      </c>
      <c r="B1030" s="46" t="str">
        <f t="shared" si="33"/>
        <v>　</v>
      </c>
      <c r="W1030" s="16"/>
      <c r="X1030" s="36"/>
    </row>
    <row r="1031" spans="1:25" x14ac:dyDescent="0.15">
      <c r="A1031" s="46">
        <f t="shared" si="32"/>
        <v>0</v>
      </c>
      <c r="B1031" s="46" t="str">
        <f t="shared" si="33"/>
        <v>　</v>
      </c>
      <c r="T1031" s="16"/>
      <c r="W1031" s="16"/>
      <c r="X1031" s="36"/>
    </row>
    <row r="1032" spans="1:25" x14ac:dyDescent="0.15">
      <c r="A1032" s="46">
        <f t="shared" si="32"/>
        <v>0</v>
      </c>
      <c r="B1032" s="46" t="str">
        <f t="shared" si="33"/>
        <v>　</v>
      </c>
    </row>
    <row r="1033" spans="1:25" x14ac:dyDescent="0.15">
      <c r="A1033" s="46">
        <f t="shared" si="32"/>
        <v>0</v>
      </c>
      <c r="B1033" s="46" t="str">
        <f t="shared" si="33"/>
        <v>　</v>
      </c>
      <c r="T1033" s="16"/>
      <c r="W1033" s="16"/>
      <c r="X1033" s="36"/>
    </row>
    <row r="1034" spans="1:25" x14ac:dyDescent="0.15">
      <c r="A1034" s="46">
        <f t="shared" si="32"/>
        <v>0</v>
      </c>
      <c r="B1034" s="46" t="str">
        <f t="shared" si="33"/>
        <v>　</v>
      </c>
      <c r="W1034" s="16"/>
      <c r="X1034" s="36"/>
    </row>
    <row r="1035" spans="1:25" x14ac:dyDescent="0.15">
      <c r="A1035" s="46">
        <f t="shared" si="32"/>
        <v>0</v>
      </c>
      <c r="B1035" s="46" t="str">
        <f t="shared" si="33"/>
        <v>　</v>
      </c>
    </row>
    <row r="1036" spans="1:25" x14ac:dyDescent="0.15">
      <c r="A1036" s="46">
        <f t="shared" si="32"/>
        <v>0</v>
      </c>
      <c r="B1036" s="46" t="str">
        <f t="shared" si="33"/>
        <v>　</v>
      </c>
    </row>
    <row r="1037" spans="1:25" x14ac:dyDescent="0.15">
      <c r="A1037" s="46">
        <f t="shared" si="32"/>
        <v>0</v>
      </c>
      <c r="B1037" s="46" t="str">
        <f t="shared" si="33"/>
        <v>　</v>
      </c>
    </row>
    <row r="1038" spans="1:25" x14ac:dyDescent="0.15">
      <c r="A1038" s="46">
        <f t="shared" si="32"/>
        <v>0</v>
      </c>
      <c r="B1038" s="46" t="str">
        <f t="shared" si="33"/>
        <v>　</v>
      </c>
    </row>
    <row r="1039" spans="1:25" x14ac:dyDescent="0.15">
      <c r="A1039" s="46">
        <f t="shared" si="32"/>
        <v>0</v>
      </c>
      <c r="B1039" s="46" t="str">
        <f t="shared" si="33"/>
        <v>　</v>
      </c>
    </row>
    <row r="1040" spans="1:25" x14ac:dyDescent="0.15">
      <c r="A1040" s="46">
        <f t="shared" si="32"/>
        <v>0</v>
      </c>
      <c r="B1040" s="46" t="str">
        <f t="shared" si="33"/>
        <v>　</v>
      </c>
      <c r="T1040" s="16"/>
      <c r="W1040" s="16"/>
      <c r="X1040" s="36"/>
    </row>
    <row r="1041" spans="1:25" x14ac:dyDescent="0.15">
      <c r="A1041" s="46">
        <f t="shared" si="32"/>
        <v>0</v>
      </c>
      <c r="B1041" s="46" t="str">
        <f t="shared" si="33"/>
        <v>　</v>
      </c>
    </row>
    <row r="1042" spans="1:25" x14ac:dyDescent="0.15">
      <c r="A1042" s="46">
        <f t="shared" si="32"/>
        <v>0</v>
      </c>
      <c r="B1042" s="46" t="str">
        <f t="shared" si="33"/>
        <v>　</v>
      </c>
    </row>
    <row r="1043" spans="1:25" x14ac:dyDescent="0.15">
      <c r="A1043" s="46">
        <f t="shared" si="32"/>
        <v>0</v>
      </c>
      <c r="B1043" s="46" t="str">
        <f t="shared" si="33"/>
        <v>　</v>
      </c>
    </row>
    <row r="1044" spans="1:25" x14ac:dyDescent="0.15">
      <c r="A1044" s="46">
        <f t="shared" si="32"/>
        <v>0</v>
      </c>
      <c r="B1044" s="46" t="str">
        <f t="shared" si="33"/>
        <v>　</v>
      </c>
      <c r="T1044" s="16"/>
      <c r="W1044" s="16"/>
      <c r="X1044" s="36"/>
    </row>
    <row r="1045" spans="1:25" x14ac:dyDescent="0.15">
      <c r="A1045" s="46">
        <f t="shared" si="32"/>
        <v>0</v>
      </c>
      <c r="B1045" s="46" t="str">
        <f t="shared" si="33"/>
        <v>　</v>
      </c>
    </row>
    <row r="1046" spans="1:25" x14ac:dyDescent="0.15">
      <c r="A1046" s="46">
        <f t="shared" si="32"/>
        <v>0</v>
      </c>
      <c r="B1046" s="46" t="str">
        <f t="shared" si="33"/>
        <v>　</v>
      </c>
    </row>
    <row r="1047" spans="1:25" x14ac:dyDescent="0.15">
      <c r="A1047" s="46">
        <f t="shared" si="32"/>
        <v>0</v>
      </c>
      <c r="B1047" s="46" t="str">
        <f t="shared" si="33"/>
        <v>　</v>
      </c>
      <c r="W1047" s="16"/>
      <c r="X1047" s="36"/>
      <c r="Y1047" s="16"/>
    </row>
    <row r="1048" spans="1:25" x14ac:dyDescent="0.15">
      <c r="A1048" s="46">
        <f t="shared" si="32"/>
        <v>0</v>
      </c>
      <c r="B1048" s="46" t="str">
        <f t="shared" si="33"/>
        <v>　</v>
      </c>
    </row>
    <row r="1049" spans="1:25" x14ac:dyDescent="0.15">
      <c r="A1049" s="46">
        <f t="shared" si="32"/>
        <v>0</v>
      </c>
      <c r="B1049" s="46" t="str">
        <f t="shared" si="33"/>
        <v>　</v>
      </c>
      <c r="W1049" s="16"/>
    </row>
    <row r="1050" spans="1:25" x14ac:dyDescent="0.15">
      <c r="A1050" s="46">
        <f t="shared" si="32"/>
        <v>0</v>
      </c>
      <c r="B1050" s="46" t="str">
        <f t="shared" si="33"/>
        <v>　</v>
      </c>
    </row>
    <row r="1051" spans="1:25" x14ac:dyDescent="0.15">
      <c r="A1051" s="46">
        <f t="shared" si="32"/>
        <v>0</v>
      </c>
      <c r="B1051" s="46" t="str">
        <f t="shared" si="33"/>
        <v>　</v>
      </c>
    </row>
    <row r="1052" spans="1:25" x14ac:dyDescent="0.15">
      <c r="A1052" s="46">
        <f t="shared" si="32"/>
        <v>0</v>
      </c>
      <c r="B1052" s="46" t="str">
        <f t="shared" si="33"/>
        <v>　</v>
      </c>
      <c r="W1052" s="16"/>
    </row>
    <row r="1053" spans="1:25" x14ac:dyDescent="0.15">
      <c r="A1053" s="46">
        <f t="shared" si="32"/>
        <v>0</v>
      </c>
      <c r="B1053" s="46" t="str">
        <f t="shared" si="33"/>
        <v>　</v>
      </c>
    </row>
    <row r="1054" spans="1:25" x14ac:dyDescent="0.15">
      <c r="A1054" s="46">
        <f t="shared" si="32"/>
        <v>0</v>
      </c>
      <c r="B1054" s="46" t="str">
        <f t="shared" si="33"/>
        <v>　</v>
      </c>
    </row>
    <row r="1055" spans="1:25" x14ac:dyDescent="0.15">
      <c r="A1055" s="46">
        <f t="shared" si="32"/>
        <v>0</v>
      </c>
      <c r="B1055" s="46" t="str">
        <f t="shared" si="33"/>
        <v>　</v>
      </c>
    </row>
    <row r="1056" spans="1:25" x14ac:dyDescent="0.15">
      <c r="A1056" s="46">
        <f t="shared" si="32"/>
        <v>0</v>
      </c>
      <c r="B1056" s="46" t="str">
        <f t="shared" si="33"/>
        <v>　</v>
      </c>
    </row>
    <row r="1057" spans="1:25" x14ac:dyDescent="0.15">
      <c r="A1057" s="46">
        <f t="shared" si="32"/>
        <v>0</v>
      </c>
      <c r="B1057" s="46" t="str">
        <f t="shared" si="33"/>
        <v>　</v>
      </c>
    </row>
    <row r="1058" spans="1:25" x14ac:dyDescent="0.15">
      <c r="A1058" s="46">
        <f t="shared" si="32"/>
        <v>0</v>
      </c>
      <c r="B1058" s="46" t="str">
        <f t="shared" si="33"/>
        <v>　</v>
      </c>
    </row>
    <row r="1059" spans="1:25" x14ac:dyDescent="0.15">
      <c r="A1059" s="46">
        <f t="shared" si="32"/>
        <v>0</v>
      </c>
      <c r="B1059" s="46" t="str">
        <f t="shared" si="33"/>
        <v>　</v>
      </c>
    </row>
    <row r="1060" spans="1:25" x14ac:dyDescent="0.15">
      <c r="A1060" s="46">
        <f t="shared" si="32"/>
        <v>0</v>
      </c>
      <c r="B1060" s="46" t="str">
        <f t="shared" si="33"/>
        <v>　</v>
      </c>
    </row>
    <row r="1061" spans="1:25" x14ac:dyDescent="0.15">
      <c r="A1061" s="46">
        <f t="shared" si="32"/>
        <v>0</v>
      </c>
      <c r="B1061" s="46" t="str">
        <f t="shared" si="33"/>
        <v>　</v>
      </c>
    </row>
    <row r="1062" spans="1:25" x14ac:dyDescent="0.15">
      <c r="A1062" s="46">
        <f t="shared" si="32"/>
        <v>0</v>
      </c>
      <c r="B1062" s="46" t="str">
        <f t="shared" si="33"/>
        <v>　</v>
      </c>
      <c r="W1062" s="16"/>
      <c r="X1062" s="36"/>
      <c r="Y1062" s="16"/>
    </row>
    <row r="1063" spans="1:25" x14ac:dyDescent="0.15">
      <c r="A1063" s="46">
        <f t="shared" si="32"/>
        <v>0</v>
      </c>
      <c r="B1063" s="46" t="str">
        <f t="shared" si="33"/>
        <v>　</v>
      </c>
      <c r="W1063" s="16"/>
      <c r="X1063" s="36"/>
      <c r="Y1063" s="16"/>
    </row>
    <row r="1064" spans="1:25" x14ac:dyDescent="0.15">
      <c r="A1064" s="46">
        <f t="shared" si="32"/>
        <v>0</v>
      </c>
      <c r="B1064" s="46" t="str">
        <f t="shared" si="33"/>
        <v>　</v>
      </c>
    </row>
    <row r="1065" spans="1:25" x14ac:dyDescent="0.15">
      <c r="A1065" s="46">
        <f t="shared" si="32"/>
        <v>0</v>
      </c>
      <c r="B1065" s="46" t="str">
        <f t="shared" si="33"/>
        <v>　</v>
      </c>
      <c r="T1065" s="16"/>
      <c r="W1065" s="16"/>
      <c r="X1065" s="36"/>
    </row>
    <row r="1066" spans="1:25" x14ac:dyDescent="0.15">
      <c r="A1066" s="46">
        <f t="shared" si="32"/>
        <v>0</v>
      </c>
      <c r="B1066" s="46" t="str">
        <f t="shared" si="33"/>
        <v>　</v>
      </c>
    </row>
    <row r="1067" spans="1:25" x14ac:dyDescent="0.15">
      <c r="A1067" s="46">
        <f t="shared" si="32"/>
        <v>0</v>
      </c>
      <c r="B1067" s="46" t="str">
        <f t="shared" si="33"/>
        <v>　</v>
      </c>
    </row>
    <row r="1068" spans="1:25" x14ac:dyDescent="0.15">
      <c r="A1068" s="46">
        <f t="shared" si="32"/>
        <v>0</v>
      </c>
      <c r="B1068" s="46" t="str">
        <f t="shared" si="33"/>
        <v>　</v>
      </c>
    </row>
    <row r="1069" spans="1:25" x14ac:dyDescent="0.15">
      <c r="A1069" s="46">
        <f t="shared" si="32"/>
        <v>0</v>
      </c>
      <c r="B1069" s="46" t="str">
        <f t="shared" si="33"/>
        <v>　</v>
      </c>
    </row>
    <row r="1070" spans="1:25" x14ac:dyDescent="0.15">
      <c r="A1070" s="46">
        <f t="shared" si="32"/>
        <v>0</v>
      </c>
      <c r="B1070" s="46" t="str">
        <f t="shared" si="33"/>
        <v>　</v>
      </c>
    </row>
    <row r="1071" spans="1:25" x14ac:dyDescent="0.15">
      <c r="A1071" s="46">
        <f t="shared" si="32"/>
        <v>0</v>
      </c>
      <c r="B1071" s="46" t="str">
        <f t="shared" si="33"/>
        <v>　</v>
      </c>
    </row>
    <row r="1072" spans="1:25" x14ac:dyDescent="0.15">
      <c r="A1072" s="46">
        <f t="shared" si="32"/>
        <v>0</v>
      </c>
      <c r="B1072" s="46" t="str">
        <f t="shared" si="33"/>
        <v>　</v>
      </c>
    </row>
    <row r="1073" spans="1:25" x14ac:dyDescent="0.15">
      <c r="A1073" s="46">
        <f t="shared" si="32"/>
        <v>0</v>
      </c>
      <c r="B1073" s="46" t="str">
        <f t="shared" si="33"/>
        <v>　</v>
      </c>
      <c r="W1073" s="16"/>
    </row>
    <row r="1074" spans="1:25" x14ac:dyDescent="0.15">
      <c r="A1074" s="46">
        <f t="shared" si="32"/>
        <v>0</v>
      </c>
      <c r="B1074" s="46" t="str">
        <f t="shared" si="33"/>
        <v>　</v>
      </c>
      <c r="W1074" s="16"/>
      <c r="X1074" s="36"/>
      <c r="Y1074" s="16"/>
    </row>
    <row r="1075" spans="1:25" x14ac:dyDescent="0.15">
      <c r="A1075" s="46">
        <f t="shared" si="32"/>
        <v>0</v>
      </c>
      <c r="B1075" s="46" t="str">
        <f t="shared" si="33"/>
        <v>　</v>
      </c>
      <c r="T1075" s="16"/>
    </row>
    <row r="1076" spans="1:25" x14ac:dyDescent="0.15">
      <c r="A1076" s="46">
        <f t="shared" si="32"/>
        <v>0</v>
      </c>
      <c r="B1076" s="46" t="str">
        <f t="shared" si="33"/>
        <v>　</v>
      </c>
      <c r="W1076" s="16"/>
      <c r="X1076" s="36"/>
      <c r="Y1076" s="16"/>
    </row>
    <row r="1077" spans="1:25" x14ac:dyDescent="0.15">
      <c r="A1077" s="46">
        <f t="shared" si="32"/>
        <v>0</v>
      </c>
      <c r="B1077" s="46" t="str">
        <f t="shared" si="33"/>
        <v>　</v>
      </c>
    </row>
    <row r="1078" spans="1:25" x14ac:dyDescent="0.15">
      <c r="A1078" s="46">
        <f t="shared" si="32"/>
        <v>0</v>
      </c>
      <c r="B1078" s="46" t="str">
        <f t="shared" si="33"/>
        <v>　</v>
      </c>
    </row>
    <row r="1079" spans="1:25" x14ac:dyDescent="0.15">
      <c r="A1079" s="46">
        <f t="shared" si="32"/>
        <v>0</v>
      </c>
      <c r="B1079" s="46" t="str">
        <f t="shared" si="33"/>
        <v>　</v>
      </c>
      <c r="W1079" s="16"/>
      <c r="X1079" s="36"/>
    </row>
    <row r="1080" spans="1:25" x14ac:dyDescent="0.15">
      <c r="A1080" s="46">
        <f t="shared" si="32"/>
        <v>0</v>
      </c>
      <c r="B1080" s="46" t="str">
        <f t="shared" si="33"/>
        <v>　</v>
      </c>
      <c r="W1080" s="16"/>
      <c r="X1080" s="36"/>
      <c r="Y1080" s="16"/>
    </row>
    <row r="1081" spans="1:25" x14ac:dyDescent="0.15">
      <c r="A1081" s="46">
        <f t="shared" si="32"/>
        <v>0</v>
      </c>
      <c r="B1081" s="46" t="str">
        <f t="shared" si="33"/>
        <v>　</v>
      </c>
    </row>
    <row r="1082" spans="1:25" x14ac:dyDescent="0.15">
      <c r="A1082" s="46">
        <f t="shared" si="32"/>
        <v>0</v>
      </c>
      <c r="B1082" s="46" t="str">
        <f t="shared" si="33"/>
        <v>　</v>
      </c>
      <c r="T1082" s="16"/>
      <c r="W1082" s="16"/>
      <c r="X1082" s="36"/>
    </row>
    <row r="1083" spans="1:25" x14ac:dyDescent="0.15">
      <c r="A1083" s="46">
        <f t="shared" si="32"/>
        <v>0</v>
      </c>
      <c r="B1083" s="46" t="str">
        <f t="shared" si="33"/>
        <v>　</v>
      </c>
    </row>
    <row r="1084" spans="1:25" x14ac:dyDescent="0.15">
      <c r="A1084" s="46">
        <f t="shared" si="32"/>
        <v>0</v>
      </c>
      <c r="B1084" s="46" t="str">
        <f t="shared" si="33"/>
        <v>　</v>
      </c>
    </row>
    <row r="1085" spans="1:25" x14ac:dyDescent="0.15">
      <c r="A1085" s="46">
        <f t="shared" si="32"/>
        <v>0</v>
      </c>
      <c r="B1085" s="46" t="str">
        <f t="shared" si="33"/>
        <v>　</v>
      </c>
    </row>
    <row r="1086" spans="1:25" x14ac:dyDescent="0.15">
      <c r="A1086" s="46">
        <f t="shared" si="32"/>
        <v>0</v>
      </c>
      <c r="B1086" s="46" t="str">
        <f t="shared" si="33"/>
        <v>　</v>
      </c>
      <c r="W1086" s="16"/>
      <c r="X1086" s="36"/>
      <c r="Y1086" s="16"/>
    </row>
    <row r="1087" spans="1:25" x14ac:dyDescent="0.15">
      <c r="A1087" s="46">
        <f t="shared" si="32"/>
        <v>0</v>
      </c>
      <c r="B1087" s="46" t="str">
        <f t="shared" si="33"/>
        <v>　</v>
      </c>
    </row>
    <row r="1088" spans="1:25" x14ac:dyDescent="0.15">
      <c r="A1088" s="46">
        <f t="shared" si="32"/>
        <v>0</v>
      </c>
      <c r="B1088" s="46" t="str">
        <f t="shared" si="33"/>
        <v>　</v>
      </c>
    </row>
    <row r="1089" spans="1:25" x14ac:dyDescent="0.15">
      <c r="A1089" s="46">
        <f t="shared" si="32"/>
        <v>0</v>
      </c>
      <c r="B1089" s="46" t="str">
        <f t="shared" si="33"/>
        <v>　</v>
      </c>
    </row>
    <row r="1090" spans="1:25" x14ac:dyDescent="0.15">
      <c r="A1090" s="46">
        <f t="shared" ref="A1090:A1153" si="34">C1090</f>
        <v>0</v>
      </c>
      <c r="B1090" s="46" t="str">
        <f t="shared" ref="B1090:B1153" si="35">D1090&amp;"　"&amp;E1090</f>
        <v>　</v>
      </c>
      <c r="T1090" s="16"/>
      <c r="W1090" s="16"/>
      <c r="X1090" s="36"/>
    </row>
    <row r="1091" spans="1:25" x14ac:dyDescent="0.15">
      <c r="A1091" s="46">
        <f t="shared" si="34"/>
        <v>0</v>
      </c>
      <c r="B1091" s="46" t="str">
        <f t="shared" si="35"/>
        <v>　</v>
      </c>
      <c r="W1091" s="16"/>
    </row>
    <row r="1092" spans="1:25" x14ac:dyDescent="0.15">
      <c r="A1092" s="46">
        <f t="shared" si="34"/>
        <v>0</v>
      </c>
      <c r="B1092" s="46" t="str">
        <f t="shared" si="35"/>
        <v>　</v>
      </c>
    </row>
    <row r="1093" spans="1:25" x14ac:dyDescent="0.15">
      <c r="A1093" s="46">
        <f t="shared" si="34"/>
        <v>0</v>
      </c>
      <c r="B1093" s="46" t="str">
        <f t="shared" si="35"/>
        <v>　</v>
      </c>
      <c r="W1093" s="16"/>
      <c r="X1093" s="36"/>
      <c r="Y1093" s="16"/>
    </row>
    <row r="1094" spans="1:25" x14ac:dyDescent="0.15">
      <c r="A1094" s="46">
        <f t="shared" si="34"/>
        <v>0</v>
      </c>
      <c r="B1094" s="46" t="str">
        <f t="shared" si="35"/>
        <v>　</v>
      </c>
    </row>
    <row r="1095" spans="1:25" x14ac:dyDescent="0.15">
      <c r="A1095" s="46">
        <f t="shared" si="34"/>
        <v>0</v>
      </c>
      <c r="B1095" s="46" t="str">
        <f t="shared" si="35"/>
        <v>　</v>
      </c>
      <c r="W1095" s="16"/>
      <c r="X1095" s="36"/>
    </row>
    <row r="1096" spans="1:25" x14ac:dyDescent="0.15">
      <c r="A1096" s="46">
        <f t="shared" si="34"/>
        <v>0</v>
      </c>
      <c r="B1096" s="46" t="str">
        <f t="shared" si="35"/>
        <v>　</v>
      </c>
      <c r="W1096" s="16"/>
      <c r="X1096" s="36"/>
    </row>
    <row r="1097" spans="1:25" x14ac:dyDescent="0.15">
      <c r="A1097" s="46">
        <f t="shared" si="34"/>
        <v>0</v>
      </c>
      <c r="B1097" s="46" t="str">
        <f t="shared" si="35"/>
        <v>　</v>
      </c>
    </row>
    <row r="1098" spans="1:25" x14ac:dyDescent="0.15">
      <c r="A1098" s="46">
        <f t="shared" si="34"/>
        <v>0</v>
      </c>
      <c r="B1098" s="46" t="str">
        <f t="shared" si="35"/>
        <v>　</v>
      </c>
    </row>
    <row r="1099" spans="1:25" x14ac:dyDescent="0.15">
      <c r="A1099" s="46">
        <f t="shared" si="34"/>
        <v>0</v>
      </c>
      <c r="B1099" s="46" t="str">
        <f t="shared" si="35"/>
        <v>　</v>
      </c>
    </row>
    <row r="1100" spans="1:25" x14ac:dyDescent="0.15">
      <c r="A1100" s="46">
        <f t="shared" si="34"/>
        <v>0</v>
      </c>
      <c r="B1100" s="46" t="str">
        <f t="shared" si="35"/>
        <v>　</v>
      </c>
    </row>
    <row r="1101" spans="1:25" x14ac:dyDescent="0.15">
      <c r="A1101" s="46">
        <f t="shared" si="34"/>
        <v>0</v>
      </c>
      <c r="B1101" s="46" t="str">
        <f t="shared" si="35"/>
        <v>　</v>
      </c>
    </row>
    <row r="1102" spans="1:25" x14ac:dyDescent="0.15">
      <c r="A1102" s="46">
        <f t="shared" si="34"/>
        <v>0</v>
      </c>
      <c r="B1102" s="46" t="str">
        <f t="shared" si="35"/>
        <v>　</v>
      </c>
    </row>
    <row r="1103" spans="1:25" x14ac:dyDescent="0.15">
      <c r="A1103" s="46">
        <f t="shared" si="34"/>
        <v>0</v>
      </c>
      <c r="B1103" s="46" t="str">
        <f t="shared" si="35"/>
        <v>　</v>
      </c>
      <c r="W1103" s="16"/>
      <c r="X1103" s="36"/>
      <c r="Y1103" s="16"/>
    </row>
    <row r="1104" spans="1:25" x14ac:dyDescent="0.15">
      <c r="A1104" s="46">
        <f t="shared" si="34"/>
        <v>0</v>
      </c>
      <c r="B1104" s="46" t="str">
        <f t="shared" si="35"/>
        <v>　</v>
      </c>
    </row>
    <row r="1105" spans="1:25" x14ac:dyDescent="0.15">
      <c r="A1105" s="46">
        <f t="shared" si="34"/>
        <v>0</v>
      </c>
      <c r="B1105" s="46" t="str">
        <f t="shared" si="35"/>
        <v>　</v>
      </c>
    </row>
    <row r="1106" spans="1:25" x14ac:dyDescent="0.15">
      <c r="A1106" s="46">
        <f t="shared" si="34"/>
        <v>0</v>
      </c>
      <c r="B1106" s="46" t="str">
        <f t="shared" si="35"/>
        <v>　</v>
      </c>
    </row>
    <row r="1107" spans="1:25" x14ac:dyDescent="0.15">
      <c r="A1107" s="46">
        <f t="shared" si="34"/>
        <v>0</v>
      </c>
      <c r="B1107" s="46" t="str">
        <f t="shared" si="35"/>
        <v>　</v>
      </c>
      <c r="T1107" s="16"/>
      <c r="W1107" s="16"/>
      <c r="X1107" s="36"/>
    </row>
    <row r="1108" spans="1:25" x14ac:dyDescent="0.15">
      <c r="A1108" s="46">
        <f t="shared" si="34"/>
        <v>0</v>
      </c>
      <c r="B1108" s="46" t="str">
        <f t="shared" si="35"/>
        <v>　</v>
      </c>
    </row>
    <row r="1109" spans="1:25" x14ac:dyDescent="0.15">
      <c r="A1109" s="46">
        <f t="shared" si="34"/>
        <v>0</v>
      </c>
      <c r="B1109" s="46" t="str">
        <f t="shared" si="35"/>
        <v>　</v>
      </c>
      <c r="W1109" s="16"/>
      <c r="X1109" s="36"/>
      <c r="Y1109" s="16"/>
    </row>
    <row r="1110" spans="1:25" x14ac:dyDescent="0.15">
      <c r="A1110" s="46">
        <f t="shared" si="34"/>
        <v>0</v>
      </c>
      <c r="B1110" s="46" t="str">
        <f t="shared" si="35"/>
        <v>　</v>
      </c>
    </row>
    <row r="1111" spans="1:25" x14ac:dyDescent="0.15">
      <c r="A1111" s="46">
        <f t="shared" si="34"/>
        <v>0</v>
      </c>
      <c r="B1111" s="46" t="str">
        <f t="shared" si="35"/>
        <v>　</v>
      </c>
    </row>
    <row r="1112" spans="1:25" x14ac:dyDescent="0.15">
      <c r="A1112" s="46">
        <f t="shared" si="34"/>
        <v>0</v>
      </c>
      <c r="B1112" s="46" t="str">
        <f t="shared" si="35"/>
        <v>　</v>
      </c>
    </row>
    <row r="1113" spans="1:25" x14ac:dyDescent="0.15">
      <c r="A1113" s="46">
        <f t="shared" si="34"/>
        <v>0</v>
      </c>
      <c r="B1113" s="46" t="str">
        <f t="shared" si="35"/>
        <v>　</v>
      </c>
    </row>
    <row r="1114" spans="1:25" x14ac:dyDescent="0.15">
      <c r="A1114" s="46">
        <f t="shared" si="34"/>
        <v>0</v>
      </c>
      <c r="B1114" s="46" t="str">
        <f t="shared" si="35"/>
        <v>　</v>
      </c>
    </row>
    <row r="1115" spans="1:25" x14ac:dyDescent="0.15">
      <c r="A1115" s="46">
        <f t="shared" si="34"/>
        <v>0</v>
      </c>
      <c r="B1115" s="46" t="str">
        <f t="shared" si="35"/>
        <v>　</v>
      </c>
    </row>
    <row r="1116" spans="1:25" x14ac:dyDescent="0.15">
      <c r="A1116" s="46">
        <f t="shared" si="34"/>
        <v>0</v>
      </c>
      <c r="B1116" s="46" t="str">
        <f t="shared" si="35"/>
        <v>　</v>
      </c>
    </row>
    <row r="1117" spans="1:25" x14ac:dyDescent="0.15">
      <c r="A1117" s="46">
        <f t="shared" si="34"/>
        <v>0</v>
      </c>
      <c r="B1117" s="46" t="str">
        <f t="shared" si="35"/>
        <v>　</v>
      </c>
    </row>
    <row r="1118" spans="1:25" x14ac:dyDescent="0.15">
      <c r="A1118" s="46">
        <f t="shared" si="34"/>
        <v>0</v>
      </c>
      <c r="B1118" s="46" t="str">
        <f t="shared" si="35"/>
        <v>　</v>
      </c>
      <c r="W1118" s="16"/>
      <c r="X1118" s="36"/>
      <c r="Y1118" s="16"/>
    </row>
    <row r="1119" spans="1:25" x14ac:dyDescent="0.15">
      <c r="A1119" s="46">
        <f t="shared" si="34"/>
        <v>0</v>
      </c>
      <c r="B1119" s="46" t="str">
        <f t="shared" si="35"/>
        <v>　</v>
      </c>
    </row>
    <row r="1120" spans="1:25" x14ac:dyDescent="0.15">
      <c r="A1120" s="46">
        <f t="shared" si="34"/>
        <v>0</v>
      </c>
      <c r="B1120" s="46" t="str">
        <f t="shared" si="35"/>
        <v>　</v>
      </c>
    </row>
    <row r="1121" spans="1:25" x14ac:dyDescent="0.15">
      <c r="A1121" s="46">
        <f t="shared" si="34"/>
        <v>0</v>
      </c>
      <c r="B1121" s="46" t="str">
        <f t="shared" si="35"/>
        <v>　</v>
      </c>
      <c r="T1121" s="16"/>
      <c r="W1121" s="16"/>
      <c r="X1121" s="36"/>
    </row>
    <row r="1122" spans="1:25" x14ac:dyDescent="0.15">
      <c r="A1122" s="46">
        <f t="shared" si="34"/>
        <v>0</v>
      </c>
      <c r="B1122" s="46" t="str">
        <f t="shared" si="35"/>
        <v>　</v>
      </c>
      <c r="W1122" s="16"/>
      <c r="X1122" s="36"/>
      <c r="Y1122" s="16"/>
    </row>
    <row r="1123" spans="1:25" x14ac:dyDescent="0.15">
      <c r="A1123" s="46">
        <f t="shared" si="34"/>
        <v>0</v>
      </c>
      <c r="B1123" s="46" t="str">
        <f t="shared" si="35"/>
        <v>　</v>
      </c>
    </row>
    <row r="1124" spans="1:25" x14ac:dyDescent="0.15">
      <c r="A1124" s="46">
        <f t="shared" si="34"/>
        <v>0</v>
      </c>
      <c r="B1124" s="46" t="str">
        <f t="shared" si="35"/>
        <v>　</v>
      </c>
    </row>
    <row r="1125" spans="1:25" x14ac:dyDescent="0.15">
      <c r="A1125" s="46">
        <f t="shared" si="34"/>
        <v>0</v>
      </c>
      <c r="B1125" s="46" t="str">
        <f t="shared" si="35"/>
        <v>　</v>
      </c>
    </row>
    <row r="1126" spans="1:25" x14ac:dyDescent="0.15">
      <c r="A1126" s="46">
        <f t="shared" si="34"/>
        <v>0</v>
      </c>
      <c r="B1126" s="46" t="str">
        <f t="shared" si="35"/>
        <v>　</v>
      </c>
    </row>
    <row r="1127" spans="1:25" x14ac:dyDescent="0.15">
      <c r="A1127" s="46">
        <f t="shared" si="34"/>
        <v>0</v>
      </c>
      <c r="B1127" s="46" t="str">
        <f t="shared" si="35"/>
        <v>　</v>
      </c>
    </row>
    <row r="1128" spans="1:25" x14ac:dyDescent="0.15">
      <c r="A1128" s="46">
        <f t="shared" si="34"/>
        <v>0</v>
      </c>
      <c r="B1128" s="46" t="str">
        <f t="shared" si="35"/>
        <v>　</v>
      </c>
    </row>
    <row r="1129" spans="1:25" x14ac:dyDescent="0.15">
      <c r="A1129" s="46">
        <f t="shared" si="34"/>
        <v>0</v>
      </c>
      <c r="B1129" s="46" t="str">
        <f t="shared" si="35"/>
        <v>　</v>
      </c>
    </row>
    <row r="1130" spans="1:25" x14ac:dyDescent="0.15">
      <c r="A1130" s="46">
        <f t="shared" si="34"/>
        <v>0</v>
      </c>
      <c r="B1130" s="46" t="str">
        <f t="shared" si="35"/>
        <v>　</v>
      </c>
    </row>
    <row r="1131" spans="1:25" x14ac:dyDescent="0.15">
      <c r="A1131" s="46">
        <f t="shared" si="34"/>
        <v>0</v>
      </c>
      <c r="B1131" s="46" t="str">
        <f t="shared" si="35"/>
        <v>　</v>
      </c>
      <c r="W1131" s="16"/>
      <c r="X1131" s="36"/>
      <c r="Y1131" s="16"/>
    </row>
    <row r="1132" spans="1:25" x14ac:dyDescent="0.15">
      <c r="A1132" s="46">
        <f t="shared" si="34"/>
        <v>0</v>
      </c>
      <c r="B1132" s="46" t="str">
        <f t="shared" si="35"/>
        <v>　</v>
      </c>
    </row>
    <row r="1133" spans="1:25" x14ac:dyDescent="0.15">
      <c r="A1133" s="46">
        <f t="shared" si="34"/>
        <v>0</v>
      </c>
      <c r="B1133" s="46" t="str">
        <f t="shared" si="35"/>
        <v>　</v>
      </c>
      <c r="T1133" s="16"/>
      <c r="W1133" s="16"/>
      <c r="X1133" s="36"/>
    </row>
    <row r="1134" spans="1:25" x14ac:dyDescent="0.15">
      <c r="A1134" s="46">
        <f t="shared" si="34"/>
        <v>0</v>
      </c>
      <c r="B1134" s="46" t="str">
        <f t="shared" si="35"/>
        <v>　</v>
      </c>
    </row>
    <row r="1135" spans="1:25" x14ac:dyDescent="0.15">
      <c r="A1135" s="46">
        <f t="shared" si="34"/>
        <v>0</v>
      </c>
      <c r="B1135" s="46" t="str">
        <f t="shared" si="35"/>
        <v>　</v>
      </c>
    </row>
    <row r="1136" spans="1:25" x14ac:dyDescent="0.15">
      <c r="A1136" s="46">
        <f t="shared" si="34"/>
        <v>0</v>
      </c>
      <c r="B1136" s="46" t="str">
        <f t="shared" si="35"/>
        <v>　</v>
      </c>
    </row>
    <row r="1137" spans="1:25" x14ac:dyDescent="0.15">
      <c r="A1137" s="46">
        <f t="shared" si="34"/>
        <v>0</v>
      </c>
      <c r="B1137" s="46" t="str">
        <f t="shared" si="35"/>
        <v>　</v>
      </c>
      <c r="W1137" s="16"/>
      <c r="X1137" s="36"/>
      <c r="Y1137" s="16"/>
    </row>
    <row r="1138" spans="1:25" x14ac:dyDescent="0.15">
      <c r="A1138" s="46">
        <f t="shared" si="34"/>
        <v>0</v>
      </c>
      <c r="B1138" s="46" t="str">
        <f t="shared" si="35"/>
        <v>　</v>
      </c>
    </row>
    <row r="1139" spans="1:25" x14ac:dyDescent="0.15">
      <c r="A1139" s="46">
        <f t="shared" si="34"/>
        <v>0</v>
      </c>
      <c r="B1139" s="46" t="str">
        <f t="shared" si="35"/>
        <v>　</v>
      </c>
      <c r="W1139" s="16"/>
    </row>
    <row r="1140" spans="1:25" x14ac:dyDescent="0.15">
      <c r="A1140" s="46">
        <f t="shared" si="34"/>
        <v>0</v>
      </c>
      <c r="B1140" s="46" t="str">
        <f t="shared" si="35"/>
        <v>　</v>
      </c>
    </row>
    <row r="1141" spans="1:25" x14ac:dyDescent="0.15">
      <c r="A1141" s="46">
        <f t="shared" si="34"/>
        <v>0</v>
      </c>
      <c r="B1141" s="46" t="str">
        <f t="shared" si="35"/>
        <v>　</v>
      </c>
      <c r="W1141" s="16"/>
      <c r="X1141" s="36"/>
      <c r="Y1141" s="16"/>
    </row>
    <row r="1142" spans="1:25" x14ac:dyDescent="0.15">
      <c r="A1142" s="46">
        <f t="shared" si="34"/>
        <v>0</v>
      </c>
      <c r="B1142" s="46" t="str">
        <f t="shared" si="35"/>
        <v>　</v>
      </c>
    </row>
    <row r="1143" spans="1:25" x14ac:dyDescent="0.15">
      <c r="A1143" s="46">
        <f t="shared" si="34"/>
        <v>0</v>
      </c>
      <c r="B1143" s="46" t="str">
        <f t="shared" si="35"/>
        <v>　</v>
      </c>
    </row>
    <row r="1144" spans="1:25" x14ac:dyDescent="0.15">
      <c r="A1144" s="46">
        <f t="shared" si="34"/>
        <v>0</v>
      </c>
      <c r="B1144" s="46" t="str">
        <f t="shared" si="35"/>
        <v>　</v>
      </c>
    </row>
    <row r="1145" spans="1:25" x14ac:dyDescent="0.15">
      <c r="A1145" s="46">
        <f t="shared" si="34"/>
        <v>0</v>
      </c>
      <c r="B1145" s="46" t="str">
        <f t="shared" si="35"/>
        <v>　</v>
      </c>
    </row>
    <row r="1146" spans="1:25" x14ac:dyDescent="0.15">
      <c r="A1146" s="46">
        <f t="shared" si="34"/>
        <v>0</v>
      </c>
      <c r="B1146" s="46" t="str">
        <f t="shared" si="35"/>
        <v>　</v>
      </c>
    </row>
    <row r="1147" spans="1:25" x14ac:dyDescent="0.15">
      <c r="A1147" s="46">
        <f t="shared" si="34"/>
        <v>0</v>
      </c>
      <c r="B1147" s="46" t="str">
        <f t="shared" si="35"/>
        <v>　</v>
      </c>
      <c r="T1147" s="16"/>
      <c r="W1147" s="16"/>
      <c r="X1147" s="36"/>
    </row>
    <row r="1148" spans="1:25" x14ac:dyDescent="0.15">
      <c r="A1148" s="46">
        <f t="shared" si="34"/>
        <v>0</v>
      </c>
      <c r="B1148" s="46" t="str">
        <f t="shared" si="35"/>
        <v>　</v>
      </c>
    </row>
    <row r="1149" spans="1:25" x14ac:dyDescent="0.15">
      <c r="A1149" s="46">
        <f t="shared" si="34"/>
        <v>0</v>
      </c>
      <c r="B1149" s="46" t="str">
        <f t="shared" si="35"/>
        <v>　</v>
      </c>
    </row>
    <row r="1150" spans="1:25" x14ac:dyDescent="0.15">
      <c r="A1150" s="46">
        <f t="shared" si="34"/>
        <v>0</v>
      </c>
      <c r="B1150" s="46" t="str">
        <f t="shared" si="35"/>
        <v>　</v>
      </c>
    </row>
    <row r="1151" spans="1:25" x14ac:dyDescent="0.15">
      <c r="A1151" s="46">
        <f t="shared" si="34"/>
        <v>0</v>
      </c>
      <c r="B1151" s="46" t="str">
        <f t="shared" si="35"/>
        <v>　</v>
      </c>
      <c r="W1151" s="16"/>
      <c r="X1151" s="36"/>
      <c r="Y1151" s="16"/>
    </row>
    <row r="1152" spans="1:25" x14ac:dyDescent="0.15">
      <c r="A1152" s="46">
        <f t="shared" si="34"/>
        <v>0</v>
      </c>
      <c r="B1152" s="46" t="str">
        <f t="shared" si="35"/>
        <v>　</v>
      </c>
      <c r="W1152" s="16"/>
      <c r="X1152" s="36"/>
    </row>
    <row r="1153" spans="1:23" x14ac:dyDescent="0.15">
      <c r="A1153" s="46">
        <f t="shared" si="34"/>
        <v>0</v>
      </c>
      <c r="B1153" s="46" t="str">
        <f t="shared" si="35"/>
        <v>　</v>
      </c>
    </row>
    <row r="1154" spans="1:23" x14ac:dyDescent="0.15">
      <c r="A1154" s="46">
        <f t="shared" ref="A1154:A1200" si="36">C1154</f>
        <v>0</v>
      </c>
      <c r="B1154" s="46" t="str">
        <f t="shared" ref="B1154:B1200" si="37">D1154&amp;"　"&amp;E1154</f>
        <v>　</v>
      </c>
    </row>
    <row r="1155" spans="1:23" x14ac:dyDescent="0.15">
      <c r="A1155" s="46">
        <f t="shared" si="36"/>
        <v>0</v>
      </c>
      <c r="B1155" s="46" t="str">
        <f t="shared" si="37"/>
        <v>　</v>
      </c>
    </row>
    <row r="1156" spans="1:23" x14ac:dyDescent="0.15">
      <c r="A1156" s="46">
        <f t="shared" si="36"/>
        <v>0</v>
      </c>
      <c r="B1156" s="46" t="str">
        <f t="shared" si="37"/>
        <v>　</v>
      </c>
    </row>
    <row r="1157" spans="1:23" x14ac:dyDescent="0.15">
      <c r="A1157" s="46">
        <f t="shared" si="36"/>
        <v>0</v>
      </c>
      <c r="B1157" s="46" t="str">
        <f t="shared" si="37"/>
        <v>　</v>
      </c>
    </row>
    <row r="1158" spans="1:23" x14ac:dyDescent="0.15">
      <c r="A1158" s="46">
        <f t="shared" si="36"/>
        <v>0</v>
      </c>
      <c r="B1158" s="46" t="str">
        <f t="shared" si="37"/>
        <v>　</v>
      </c>
    </row>
    <row r="1159" spans="1:23" x14ac:dyDescent="0.15">
      <c r="A1159" s="46">
        <f t="shared" si="36"/>
        <v>0</v>
      </c>
      <c r="B1159" s="46" t="str">
        <f t="shared" si="37"/>
        <v>　</v>
      </c>
    </row>
    <row r="1160" spans="1:23" x14ac:dyDescent="0.15">
      <c r="A1160" s="46">
        <f t="shared" si="36"/>
        <v>0</v>
      </c>
      <c r="B1160" s="46" t="str">
        <f t="shared" si="37"/>
        <v>　</v>
      </c>
    </row>
    <row r="1161" spans="1:23" x14ac:dyDescent="0.15">
      <c r="A1161" s="46">
        <f t="shared" si="36"/>
        <v>0</v>
      </c>
      <c r="B1161" s="46" t="str">
        <f t="shared" si="37"/>
        <v>　</v>
      </c>
    </row>
    <row r="1162" spans="1:23" x14ac:dyDescent="0.15">
      <c r="A1162" s="46">
        <f t="shared" si="36"/>
        <v>0</v>
      </c>
      <c r="B1162" s="46" t="str">
        <f t="shared" si="37"/>
        <v>　</v>
      </c>
    </row>
    <row r="1163" spans="1:23" x14ac:dyDescent="0.15">
      <c r="A1163" s="46">
        <f t="shared" si="36"/>
        <v>0</v>
      </c>
      <c r="B1163" s="46" t="str">
        <f t="shared" si="37"/>
        <v>　</v>
      </c>
    </row>
    <row r="1164" spans="1:23" x14ac:dyDescent="0.15">
      <c r="A1164" s="46">
        <f t="shared" si="36"/>
        <v>0</v>
      </c>
      <c r="B1164" s="46" t="str">
        <f t="shared" si="37"/>
        <v>　</v>
      </c>
      <c r="W1164" s="16"/>
    </row>
    <row r="1165" spans="1:23" x14ac:dyDescent="0.15">
      <c r="A1165" s="46">
        <f t="shared" si="36"/>
        <v>0</v>
      </c>
      <c r="B1165" s="46" t="str">
        <f t="shared" si="37"/>
        <v>　</v>
      </c>
    </row>
    <row r="1166" spans="1:23" x14ac:dyDescent="0.15">
      <c r="A1166" s="46">
        <f t="shared" si="36"/>
        <v>0</v>
      </c>
      <c r="B1166" s="46" t="str">
        <f t="shared" si="37"/>
        <v>　</v>
      </c>
    </row>
    <row r="1167" spans="1:23" x14ac:dyDescent="0.15">
      <c r="A1167" s="46">
        <f t="shared" si="36"/>
        <v>0</v>
      </c>
      <c r="B1167" s="46" t="str">
        <f t="shared" si="37"/>
        <v>　</v>
      </c>
    </row>
    <row r="1168" spans="1:23" x14ac:dyDescent="0.15">
      <c r="A1168" s="46">
        <f t="shared" si="36"/>
        <v>0</v>
      </c>
      <c r="B1168" s="46" t="str">
        <f t="shared" si="37"/>
        <v>　</v>
      </c>
    </row>
    <row r="1169" spans="1:24" x14ac:dyDescent="0.15">
      <c r="A1169" s="46">
        <f t="shared" si="36"/>
        <v>0</v>
      </c>
      <c r="B1169" s="46" t="str">
        <f t="shared" si="37"/>
        <v>　</v>
      </c>
    </row>
    <row r="1170" spans="1:24" x14ac:dyDescent="0.15">
      <c r="A1170" s="46">
        <f t="shared" si="36"/>
        <v>0</v>
      </c>
      <c r="B1170" s="46" t="str">
        <f t="shared" si="37"/>
        <v>　</v>
      </c>
    </row>
    <row r="1171" spans="1:24" x14ac:dyDescent="0.15">
      <c r="A1171" s="46">
        <f t="shared" si="36"/>
        <v>0</v>
      </c>
      <c r="B1171" s="46" t="str">
        <f t="shared" si="37"/>
        <v>　</v>
      </c>
    </row>
    <row r="1172" spans="1:24" x14ac:dyDescent="0.15">
      <c r="A1172" s="46">
        <f t="shared" si="36"/>
        <v>0</v>
      </c>
      <c r="B1172" s="46" t="str">
        <f t="shared" si="37"/>
        <v>　</v>
      </c>
    </row>
    <row r="1173" spans="1:24" x14ac:dyDescent="0.15">
      <c r="A1173" s="46">
        <f t="shared" si="36"/>
        <v>0</v>
      </c>
      <c r="B1173" s="46" t="str">
        <f t="shared" si="37"/>
        <v>　</v>
      </c>
      <c r="W1173" s="16"/>
      <c r="X1173" s="36"/>
    </row>
    <row r="1174" spans="1:24" x14ac:dyDescent="0.15">
      <c r="A1174" s="46">
        <f t="shared" si="36"/>
        <v>0</v>
      </c>
      <c r="B1174" s="46" t="str">
        <f t="shared" si="37"/>
        <v>　</v>
      </c>
    </row>
    <row r="1175" spans="1:24" x14ac:dyDescent="0.15">
      <c r="A1175" s="46">
        <f t="shared" si="36"/>
        <v>0</v>
      </c>
      <c r="B1175" s="46" t="str">
        <f t="shared" si="37"/>
        <v>　</v>
      </c>
    </row>
    <row r="1176" spans="1:24" x14ac:dyDescent="0.15">
      <c r="A1176" s="46">
        <f t="shared" si="36"/>
        <v>0</v>
      </c>
      <c r="B1176" s="46" t="str">
        <f t="shared" si="37"/>
        <v>　</v>
      </c>
      <c r="T1176" s="16"/>
    </row>
    <row r="1177" spans="1:24" x14ac:dyDescent="0.15">
      <c r="A1177" s="46">
        <f t="shared" si="36"/>
        <v>0</v>
      </c>
      <c r="B1177" s="46" t="str">
        <f t="shared" si="37"/>
        <v>　</v>
      </c>
    </row>
    <row r="1178" spans="1:24" x14ac:dyDescent="0.15">
      <c r="A1178" s="46">
        <f t="shared" si="36"/>
        <v>0</v>
      </c>
      <c r="B1178" s="46" t="str">
        <f t="shared" si="37"/>
        <v>　</v>
      </c>
    </row>
    <row r="1179" spans="1:24" x14ac:dyDescent="0.15">
      <c r="A1179" s="46">
        <f t="shared" si="36"/>
        <v>0</v>
      </c>
      <c r="B1179" s="46" t="str">
        <f t="shared" si="37"/>
        <v>　</v>
      </c>
      <c r="T1179" s="16"/>
    </row>
    <row r="1180" spans="1:24" x14ac:dyDescent="0.15">
      <c r="A1180" s="46">
        <f t="shared" si="36"/>
        <v>0</v>
      </c>
      <c r="B1180" s="46" t="str">
        <f t="shared" si="37"/>
        <v>　</v>
      </c>
    </row>
    <row r="1181" spans="1:24" x14ac:dyDescent="0.15">
      <c r="A1181" s="46">
        <f t="shared" si="36"/>
        <v>0</v>
      </c>
      <c r="B1181" s="46" t="str">
        <f t="shared" si="37"/>
        <v>　</v>
      </c>
    </row>
    <row r="1182" spans="1:24" x14ac:dyDescent="0.15">
      <c r="A1182" s="46">
        <f t="shared" si="36"/>
        <v>0</v>
      </c>
      <c r="B1182" s="46" t="str">
        <f t="shared" si="37"/>
        <v>　</v>
      </c>
    </row>
    <row r="1183" spans="1:24" x14ac:dyDescent="0.15">
      <c r="A1183" s="46">
        <f t="shared" si="36"/>
        <v>0</v>
      </c>
      <c r="B1183" s="46" t="str">
        <f t="shared" si="37"/>
        <v>　</v>
      </c>
      <c r="T1183" s="16"/>
    </row>
    <row r="1184" spans="1:24" x14ac:dyDescent="0.15">
      <c r="A1184" s="46">
        <f t="shared" si="36"/>
        <v>0</v>
      </c>
      <c r="B1184" s="46" t="str">
        <f t="shared" si="37"/>
        <v>　</v>
      </c>
    </row>
    <row r="1185" spans="1:25" x14ac:dyDescent="0.15">
      <c r="A1185" s="46">
        <f t="shared" si="36"/>
        <v>0</v>
      </c>
      <c r="B1185" s="46" t="str">
        <f t="shared" si="37"/>
        <v>　</v>
      </c>
    </row>
    <row r="1186" spans="1:25" x14ac:dyDescent="0.15">
      <c r="A1186" s="46">
        <f t="shared" si="36"/>
        <v>0</v>
      </c>
      <c r="B1186" s="46" t="str">
        <f t="shared" si="37"/>
        <v>　</v>
      </c>
      <c r="T1186" s="16"/>
      <c r="W1186" s="16"/>
      <c r="X1186" s="36"/>
    </row>
    <row r="1187" spans="1:25" x14ac:dyDescent="0.15">
      <c r="A1187" s="46">
        <f t="shared" si="36"/>
        <v>0</v>
      </c>
      <c r="B1187" s="46" t="str">
        <f t="shared" si="37"/>
        <v>　</v>
      </c>
      <c r="T1187" s="16"/>
      <c r="W1187" s="16"/>
      <c r="X1187" s="36"/>
    </row>
    <row r="1188" spans="1:25" x14ac:dyDescent="0.15">
      <c r="A1188" s="46">
        <f t="shared" si="36"/>
        <v>0</v>
      </c>
      <c r="B1188" s="46" t="str">
        <f t="shared" si="37"/>
        <v>　</v>
      </c>
    </row>
    <row r="1189" spans="1:25" x14ac:dyDescent="0.15">
      <c r="A1189" s="46">
        <f t="shared" si="36"/>
        <v>0</v>
      </c>
      <c r="B1189" s="46" t="str">
        <f t="shared" si="37"/>
        <v>　</v>
      </c>
    </row>
    <row r="1190" spans="1:25" x14ac:dyDescent="0.15">
      <c r="A1190" s="46">
        <f t="shared" si="36"/>
        <v>0</v>
      </c>
      <c r="B1190" s="46" t="str">
        <f t="shared" si="37"/>
        <v>　</v>
      </c>
    </row>
    <row r="1191" spans="1:25" x14ac:dyDescent="0.15">
      <c r="A1191" s="46">
        <f t="shared" si="36"/>
        <v>0</v>
      </c>
      <c r="B1191" s="46" t="str">
        <f t="shared" si="37"/>
        <v>　</v>
      </c>
    </row>
    <row r="1192" spans="1:25" x14ac:dyDescent="0.15">
      <c r="A1192" s="46">
        <f t="shared" si="36"/>
        <v>0</v>
      </c>
      <c r="B1192" s="46" t="str">
        <f t="shared" si="37"/>
        <v>　</v>
      </c>
      <c r="W1192" s="16"/>
      <c r="X1192" s="36"/>
    </row>
    <row r="1193" spans="1:25" x14ac:dyDescent="0.15">
      <c r="A1193" s="46">
        <f t="shared" si="36"/>
        <v>0</v>
      </c>
      <c r="B1193" s="46" t="str">
        <f t="shared" si="37"/>
        <v>　</v>
      </c>
    </row>
    <row r="1194" spans="1:25" x14ac:dyDescent="0.15">
      <c r="A1194" s="46">
        <f t="shared" si="36"/>
        <v>0</v>
      </c>
      <c r="B1194" s="46" t="str">
        <f t="shared" si="37"/>
        <v>　</v>
      </c>
    </row>
    <row r="1195" spans="1:25" x14ac:dyDescent="0.15">
      <c r="A1195" s="46">
        <f t="shared" si="36"/>
        <v>0</v>
      </c>
      <c r="B1195" s="46" t="str">
        <f t="shared" si="37"/>
        <v>　</v>
      </c>
    </row>
    <row r="1196" spans="1:25" x14ac:dyDescent="0.15">
      <c r="A1196" s="46">
        <f t="shared" si="36"/>
        <v>0</v>
      </c>
      <c r="B1196" s="46" t="str">
        <f t="shared" si="37"/>
        <v>　</v>
      </c>
      <c r="W1196" s="16"/>
      <c r="X1196" s="36"/>
      <c r="Y1196" s="16"/>
    </row>
    <row r="1197" spans="1:25" x14ac:dyDescent="0.15">
      <c r="A1197" s="46">
        <f t="shared" si="36"/>
        <v>0</v>
      </c>
      <c r="B1197" s="46" t="str">
        <f t="shared" si="37"/>
        <v>　</v>
      </c>
    </row>
    <row r="1198" spans="1:25" x14ac:dyDescent="0.15">
      <c r="A1198" s="46">
        <f t="shared" si="36"/>
        <v>0</v>
      </c>
      <c r="B1198" s="46" t="str">
        <f t="shared" si="37"/>
        <v>　</v>
      </c>
    </row>
    <row r="1199" spans="1:25" x14ac:dyDescent="0.15">
      <c r="A1199" s="46">
        <f t="shared" si="36"/>
        <v>0</v>
      </c>
      <c r="B1199" s="46" t="str">
        <f t="shared" si="37"/>
        <v>　</v>
      </c>
    </row>
    <row r="1200" spans="1:25" x14ac:dyDescent="0.15">
      <c r="A1200" s="46">
        <f t="shared" si="36"/>
        <v>0</v>
      </c>
      <c r="B1200" s="46" t="str">
        <f t="shared" si="37"/>
        <v>　</v>
      </c>
    </row>
    <row r="1202" spans="20:24" x14ac:dyDescent="0.15">
      <c r="T1202" s="16"/>
      <c r="W1202" s="16"/>
      <c r="X1202" s="36"/>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使い方</vt:lpstr>
      <vt:lpstr>申込の仕方</vt:lpstr>
      <vt:lpstr>参加ペア数一覧</vt:lpstr>
      <vt:lpstr>男子</vt:lpstr>
      <vt:lpstr>女子</vt:lpstr>
      <vt:lpstr>data</vt:lpstr>
      <vt:lpstr>参加ペア数一覧!Print_Area</vt:lpstr>
      <vt:lpstr>女子!Print_Area</vt:lpstr>
      <vt:lpstr>男子!Print_Area</vt:lpstr>
      <vt:lpstr>女子!Print_Titles</vt:lpstr>
      <vt:lpstr>男子!Print_Titles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Sonoda Akihiko</dc:creator>
  <cp:lastModifiedBy>及川 哲也</cp:lastModifiedBy>
  <cp:lastPrinted>2023-03-12T09:58:30Z</cp:lastPrinted>
  <dcterms:created xsi:type="dcterms:W3CDTF">2000-04-12T03:42:47Z</dcterms:created>
  <dcterms:modified xsi:type="dcterms:W3CDTF">2025-02-25T22:46:43Z</dcterms:modified>
</cp:coreProperties>
</file>